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10.デザイン、開発関連\3000.2020早稲田電子IT実習生用\003.進捗管理表\"/>
    </mc:Choice>
  </mc:AlternateContent>
  <xr:revisionPtr revIDLastSave="0" documentId="13_ncr:1_{16188001-5091-4EBD-8CF6-355AB19B9FCD}" xr6:coauthVersionLast="45" xr6:coauthVersionMax="45" xr10:uidLastSave="{00000000-0000-0000-0000-000000000000}"/>
  <bookViews>
    <workbookView xWindow="-120" yWindow="480" windowWidth="29040" windowHeight="15840" xr2:uid="{AD9C682E-5665-4013-9635-6A82D8025395}"/>
  </bookViews>
  <sheets>
    <sheet name="プロジェクト" sheetId="4" r:id="rId1"/>
    <sheet name="パーツ" sheetId="1" r:id="rId2"/>
    <sheet name="Sheet1" sheetId="3" r:id="rId3"/>
  </sheets>
  <definedNames>
    <definedName name="_xlnm._FilterDatabase" localSheetId="0" hidden="1">プロジェクト!$A$5:$AF$105</definedName>
    <definedName name="№列" localSheetId="0">プロジェクト!$A$5</definedName>
    <definedName name="№列">#REF!</definedName>
    <definedName name="ステータス列" localSheetId="0">プロジェクト!$H$5</definedName>
    <definedName name="ステータス列">#REF!</definedName>
    <definedName name="バージョン" localSheetId="0">プロジェクト!$D$1</definedName>
    <definedName name="バージョン">#REF!</definedName>
    <definedName name="プロジェクト開始日" localSheetId="0">プロジェクト!$I$3</definedName>
    <definedName name="プロジェクト開始日">#REF!</definedName>
    <definedName name="開始日列" localSheetId="0">プロジェクト!$E$5</definedName>
    <definedName name="開始日列">#REF!</definedName>
    <definedName name="期間列" localSheetId="0">プロジェクト!$D$5</definedName>
    <definedName name="期間列">#REF!</definedName>
    <definedName name="更新日" localSheetId="0">プロジェクト!$F$2</definedName>
    <definedName name="更新日">#REF!</definedName>
    <definedName name="作業タスク列" localSheetId="0">プロジェクト!$B$5</definedName>
    <definedName name="作業タスク列">#REF!</definedName>
    <definedName name="終了日列" localSheetId="0">プロジェクト!$F$5</definedName>
    <definedName name="終了日列">#REF!</definedName>
    <definedName name="進捗列" localSheetId="0">プロジェクト!$G$5</definedName>
    <definedName name="進捗列">#REF!</definedName>
    <definedName name="担当者列" localSheetId="0">プロジェクト!$C$5</definedName>
    <definedName name="担当者列">#REF!</definedName>
    <definedName name="報告日" localSheetId="0">プロジェクト!$F$1</definedName>
    <definedName name="報告日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5" i="4" l="1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J3" i="4"/>
  <c r="J1" i="4" s="1"/>
  <c r="I1" i="4"/>
  <c r="K3" i="4" l="1"/>
  <c r="L3" i="4" l="1"/>
  <c r="K1" i="4"/>
  <c r="L1" i="4" l="1"/>
  <c r="M3" i="4"/>
  <c r="M1" i="4" l="1"/>
  <c r="N3" i="4"/>
  <c r="N1" i="4" l="1"/>
  <c r="O3" i="4"/>
  <c r="P3" i="4" l="1"/>
  <c r="O1" i="4"/>
  <c r="Q3" i="4" l="1"/>
  <c r="P1" i="4"/>
  <c r="R3" i="4" l="1"/>
  <c r="Q1" i="4"/>
  <c r="S3" i="4" l="1"/>
  <c r="R1" i="4"/>
  <c r="T3" i="4" l="1"/>
  <c r="S1" i="4"/>
  <c r="T1" i="4" l="1"/>
  <c r="U3" i="4"/>
  <c r="U1" i="4" l="1"/>
  <c r="V3" i="4"/>
  <c r="V1" i="4" l="1"/>
  <c r="W3" i="4"/>
  <c r="W1" i="4" l="1"/>
  <c r="X3" i="4"/>
  <c r="X1" i="4" l="1"/>
  <c r="Y3" i="4"/>
  <c r="Y1" i="4" l="1"/>
  <c r="Z3" i="4"/>
  <c r="Z1" i="4" l="1"/>
  <c r="AA3" i="4"/>
  <c r="AA1" i="4" l="1"/>
  <c r="AB3" i="4"/>
  <c r="AC3" i="4" l="1"/>
  <c r="AB1" i="4"/>
  <c r="AC1" i="4" l="1"/>
  <c r="AD3" i="4"/>
  <c r="AE3" i="4" l="1"/>
  <c r="AD1" i="4"/>
  <c r="AF3" i="4" l="1"/>
  <c r="AF1" i="4" s="1"/>
  <c r="AE1" i="4"/>
</calcChain>
</file>

<file path=xl/sharedStrings.xml><?xml version="1.0" encoding="utf-8"?>
<sst xmlns="http://schemas.openxmlformats.org/spreadsheetml/2006/main" count="259" uniqueCount="61">
  <si>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</si>
  <si>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</si>
  <si>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</si>
  <si>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</si>
  <si>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</si>
  <si>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</si>
  <si>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</si>
  <si>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</si>
  <si>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</si>
  <si>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</si>
  <si>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　</t>
  </si>
  <si>
    <t>休</t>
  </si>
  <si>
    <t>HTML・CSS作成</t>
    <rPh sb="8" eb="10">
      <t>サクセイ</t>
    </rPh>
    <phoneticPr fontId="3"/>
  </si>
  <si>
    <t>ヘッダー</t>
    <phoneticPr fontId="3"/>
  </si>
  <si>
    <t>フッター</t>
    <phoneticPr fontId="3"/>
  </si>
  <si>
    <t>　　バナーパーツ</t>
    <phoneticPr fontId="3"/>
  </si>
  <si>
    <t>文言パーツ</t>
    <rPh sb="0" eb="2">
      <t>モンゴン</t>
    </rPh>
    <phoneticPr fontId="3"/>
  </si>
  <si>
    <t>注目情報</t>
    <rPh sb="0" eb="2">
      <t>チュウモク</t>
    </rPh>
    <rPh sb="2" eb="4">
      <t>ジョウホウ</t>
    </rPh>
    <phoneticPr fontId="3"/>
  </si>
  <si>
    <t>　　グレー背景</t>
    <rPh sb="5" eb="7">
      <t>ハイケイ</t>
    </rPh>
    <phoneticPr fontId="3"/>
  </si>
  <si>
    <t>　　コンテンツ枠の設定</t>
    <rPh sb="7" eb="8">
      <t>ワク</t>
    </rPh>
    <rPh sb="9" eb="11">
      <t>セッテイ</t>
    </rPh>
    <phoneticPr fontId="3"/>
  </si>
  <si>
    <t>　　お知らせパーツ</t>
    <rPh sb="3" eb="4">
      <t>シ</t>
    </rPh>
    <phoneticPr fontId="3"/>
  </si>
  <si>
    <t>新着求人</t>
    <rPh sb="0" eb="4">
      <t>シンチャクキュウジン</t>
    </rPh>
    <phoneticPr fontId="3"/>
  </si>
  <si>
    <t>　　キービジュアル</t>
    <phoneticPr fontId="3"/>
  </si>
  <si>
    <t>緊急のお知らせ</t>
    <rPh sb="0" eb="2">
      <t>キンキュウ</t>
    </rPh>
    <rPh sb="4" eb="5">
      <t>シ</t>
    </rPh>
    <phoneticPr fontId="3"/>
  </si>
  <si>
    <t>求人検索パーツ</t>
    <rPh sb="0" eb="2">
      <t>キュウジン</t>
    </rPh>
    <rPh sb="2" eb="4">
      <t>ケンサク</t>
    </rPh>
    <phoneticPr fontId="3"/>
  </si>
  <si>
    <t>　　派遣のお仕事特集パーツ</t>
    <rPh sb="2" eb="4">
      <t>ハケン</t>
    </rPh>
    <rPh sb="6" eb="8">
      <t>シゴト</t>
    </rPh>
    <rPh sb="8" eb="10">
      <t>トクシュウ</t>
    </rPh>
    <phoneticPr fontId="3"/>
  </si>
  <si>
    <t>　　共通パーツの定義</t>
    <rPh sb="2" eb="4">
      <t>キョウツウ</t>
    </rPh>
    <rPh sb="8" eb="10">
      <t>テイギ</t>
    </rPh>
    <phoneticPr fontId="3"/>
  </si>
  <si>
    <t>派遣のお仕事を探すパーツ</t>
    <rPh sb="0" eb="2">
      <t>ハケン</t>
    </rPh>
    <rPh sb="4" eb="6">
      <t>シゴト</t>
    </rPh>
    <rPh sb="7" eb="8">
      <t>サガ</t>
    </rPh>
    <phoneticPr fontId="3"/>
  </si>
  <si>
    <t>選ばれる理由パーツ</t>
    <rPh sb="0" eb="1">
      <t>エラ</t>
    </rPh>
    <rPh sb="4" eb="6">
      <t>リユウ</t>
    </rPh>
    <phoneticPr fontId="3"/>
  </si>
  <si>
    <t>　　登録から就業までの流れパーツ</t>
    <rPh sb="2" eb="4">
      <t>トウロク</t>
    </rPh>
    <rPh sb="6" eb="8">
      <t>シュウギョウ</t>
    </rPh>
    <rPh sb="11" eb="12">
      <t>ナガ</t>
    </rPh>
    <phoneticPr fontId="3"/>
  </si>
  <si>
    <t>JS作成</t>
    <phoneticPr fontId="3"/>
  </si>
  <si>
    <t>　　ヘッダーメニュー開閉</t>
    <phoneticPr fontId="3"/>
  </si>
  <si>
    <t>　　スクロールヘッダーの実装</t>
    <rPh sb="12" eb="14">
      <t>ジッソウ</t>
    </rPh>
    <phoneticPr fontId="3"/>
  </si>
  <si>
    <t>　　ページトップボタンの実装　</t>
    <rPh sb="12" eb="14">
      <t>ジッソウ</t>
    </rPh>
    <phoneticPr fontId="3"/>
  </si>
  <si>
    <t>　　フッターメニュー（SP）の切替</t>
    <rPh sb="15" eb="17">
      <t>キリカエ</t>
    </rPh>
    <phoneticPr fontId="3"/>
  </si>
  <si>
    <t>コーディングレビュー①</t>
    <phoneticPr fontId="3"/>
  </si>
  <si>
    <t>米澤</t>
    <rPh sb="0" eb="2">
      <t>ヨネザワ</t>
    </rPh>
    <phoneticPr fontId="3"/>
  </si>
  <si>
    <t>コーディングレビュー②</t>
    <phoneticPr fontId="3"/>
  </si>
  <si>
    <t xml:space="preserve">  コーディングFB対応</t>
    <rPh sb="10" eb="12">
      <t>タイオウ</t>
    </rPh>
    <phoneticPr fontId="3"/>
  </si>
  <si>
    <t>ページ内コンテンツの基本構造</t>
    <rPh sb="3" eb="4">
      <t>ナイ</t>
    </rPh>
    <rPh sb="10" eb="12">
      <t>キホン</t>
    </rPh>
    <rPh sb="12" eb="14">
      <t>コウゾウ</t>
    </rPh>
    <phoneticPr fontId="3"/>
  </si>
  <si>
    <t>共通パーツの探し方とclass名の付け方ガイド</t>
    <rPh sb="0" eb="2">
      <t>キョウツウ</t>
    </rPh>
    <rPh sb="6" eb="7">
      <t>サガ</t>
    </rPh>
    <rPh sb="8" eb="9">
      <t>カタ</t>
    </rPh>
    <rPh sb="15" eb="16">
      <t>メイ</t>
    </rPh>
    <rPh sb="17" eb="18">
      <t>ツ</t>
    </rPh>
    <rPh sb="19" eb="20">
      <t>カタ</t>
    </rPh>
    <phoneticPr fontId="3"/>
  </si>
  <si>
    <t>共通化できるもの</t>
    <rPh sb="0" eb="2">
      <t>キョウツウ</t>
    </rPh>
    <rPh sb="2" eb="3">
      <t>カ</t>
    </rPh>
    <phoneticPr fontId="3"/>
  </si>
  <si>
    <t>見出し</t>
    <rPh sb="0" eb="2">
      <t>ミダ</t>
    </rPh>
    <phoneticPr fontId="3"/>
  </si>
  <si>
    <t>ボタン</t>
    <phoneticPr fontId="3"/>
  </si>
  <si>
    <t>KVから下～バナーの上までの範囲</t>
    <rPh sb="4" eb="5">
      <t>シタ</t>
    </rPh>
    <rPh sb="10" eb="11">
      <t>ウエ</t>
    </rPh>
    <rPh sb="14" eb="16">
      <t>ハンイ</t>
    </rPh>
    <phoneticPr fontId="3"/>
  </si>
  <si>
    <t>コンポーネント</t>
    <phoneticPr fontId="3"/>
  </si>
  <si>
    <t>プロジェクト</t>
    <phoneticPr fontId="3"/>
  </si>
  <si>
    <t>コンテンツ間マージン</t>
    <rPh sb="5" eb="6">
      <t>カン</t>
    </rPh>
    <phoneticPr fontId="3"/>
  </si>
  <si>
    <t>見出し２</t>
    <rPh sb="0" eb="2">
      <t>ミダ</t>
    </rPh>
    <phoneticPr fontId="3"/>
  </si>
  <si>
    <t>作業予備日</t>
    <rPh sb="0" eb="2">
      <t>サギョウ</t>
    </rPh>
    <rPh sb="2" eb="5">
      <t>ヨビビ</t>
    </rPh>
    <phoneticPr fontId="3"/>
  </si>
  <si>
    <t xml:space="preserve"> </t>
    <phoneticPr fontId="3"/>
  </si>
  <si>
    <t>派遣のお仕事を探す　アコーディオン</t>
    <rPh sb="0" eb="2">
      <t>ハケン</t>
    </rPh>
    <rPh sb="4" eb="6">
      <t>シゴト</t>
    </rPh>
    <rPh sb="7" eb="8">
      <t>サガ</t>
    </rPh>
    <phoneticPr fontId="3"/>
  </si>
  <si>
    <t>石村</t>
    <rPh sb="0" eb="2">
      <t>イシムラ</t>
    </rPh>
    <phoneticPr fontId="3"/>
  </si>
  <si>
    <t>桑山</t>
    <rPh sb="0" eb="2">
      <t>クワヤマ</t>
    </rPh>
    <phoneticPr fontId="3"/>
  </si>
  <si>
    <t>未着手</t>
  </si>
  <si>
    <t>コーディング進捗</t>
    <phoneticPr fontId="6"/>
  </si>
  <si>
    <t>完了遅れ</t>
  </si>
  <si>
    <t>完了</t>
  </si>
  <si>
    <t>着手遅れ</t>
  </si>
  <si>
    <t>作業中</t>
  </si>
  <si>
    <t>完了</t>
    <rPh sb="0" eb="2">
      <t>カンリョウ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</si>
</sst>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58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4" fillId="2" borderId="0" xfId="1" applyFont="1" applyFill="1">
      <alignment vertical="center"/>
    </xf>
    <xf numFmtId="0" fontId="5" fillId="2" borderId="0" xfId="1" applyFont="1" applyFill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180" fontId="5" fillId="2" borderId="8" xfId="1" applyNumberFormat="1" applyFont="1" applyFill="1" applyBorder="1">
      <alignment vertical="center"/>
    </xf>
    <xf numFmtId="56" fontId="5" fillId="2" borderId="8" xfId="1" applyNumberFormat="1" applyFont="1" applyFill="1" applyBorder="1">
      <alignment vertical="center"/>
    </xf>
    <xf numFmtId="9" fontId="5" fillId="2" borderId="8" xfId="1" applyNumberFormat="1" applyFont="1" applyFill="1" applyBorder="1">
      <alignment vertical="center"/>
    </xf>
    <xf numFmtId="0" fontId="5" fillId="2" borderId="9" xfId="1" applyFont="1" applyFill="1" applyBorder="1" applyAlignment="1">
      <alignment horizontal="center"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1" xfId="1" applyFont="1" applyFill="1" applyBorder="1">
      <alignment vertical="center"/>
    </xf>
    <xf numFmtId="177" fontId="5" fillId="2" borderId="12" xfId="3" applyNumberFormat="1" applyFont="1" applyFill="1" applyBorder="1" applyAlignment="1">
      <alignment horizontal="center" vertical="center"/>
    </xf>
    <xf numFmtId="177" fontId="5" fillId="2" borderId="8" xfId="3" applyNumberFormat="1" applyFont="1" applyFill="1" applyBorder="1" applyAlignment="1">
      <alignment horizontal="center" vertical="center"/>
    </xf>
    <xf numFmtId="0" fontId="5" fillId="2" borderId="13" xfId="1" applyFont="1" applyFill="1" applyBorder="1">
      <alignment vertical="center"/>
    </xf>
    <xf numFmtId="0" fontId="5" fillId="2" borderId="14" xfId="1" applyFont="1" applyFill="1" applyBorder="1">
      <alignment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3" xfId="3" applyNumberFormat="1" applyFont="1" applyFill="1" applyBorder="1" applyAlignment="1">
      <alignment horizontal="center" vertical="center"/>
    </xf>
    <xf numFmtId="0" fontId="5" fillId="3" borderId="16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7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/>
    <xf numFmtId="177" fontId="5" fillId="3" borderId="18" xfId="3" applyNumberFormat="1" applyFont="1" applyFill="1" applyBorder="1" applyAlignment="1">
      <alignment horizontal="center" vertical="center"/>
    </xf>
    <xf numFmtId="180" fontId="5" fillId="2" borderId="13" xfId="1" applyNumberFormat="1" applyFont="1" applyFill="1" applyBorder="1">
      <alignment vertical="center"/>
    </xf>
    <xf numFmtId="56" fontId="5" fillId="2" borderId="13" xfId="1" applyNumberFormat="1" applyFont="1" applyFill="1" applyBorder="1">
      <alignment vertical="center"/>
    </xf>
    <xf numFmtId="9" fontId="5" fillId="2" borderId="13" xfId="1" applyNumberFormat="1" applyFont="1" applyFill="1" applyBorder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left" vertical="center" indent="1"/>
    </xf>
    <xf numFmtId="0" fontId="5" fillId="2" borderId="11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Alignment="1">
      <alignment horizontal="left" vertical="center" indent="1"/>
    </xf>
    <xf numFmtId="176" fontId="1" fillId="0" borderId="0" xfId="2" applyNumberFormat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Border="1" applyAlignment="1">
      <alignment horizontal="left" vertical="center" indent="1"/>
    </xf>
    <xf numFmtId="0" fontId="1" fillId="0" borderId="2" xfId="2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 xr:uid="{1C15EF6F-E295-4CB6-A9A8-8ADB1FB1F39B}"/>
    <cellStyle name="標準_TimeLine" xfId="1" xr:uid="{125D7911-5BD2-40AA-9B51-34443B71F9DB}"/>
    <cellStyle name="標準_静岡3S019600-管理-003【関西ホスト移設スケジュール】 (version 1)" xfId="3" xr:uid="{F5708B59-E3E8-4548-BFDE-4ADB6F9BF056}"/>
  </cellStyles>
  <dxfs count="250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68580</xdr:rowOff>
    </xdr:from>
    <xdr:to>
      <xdr:col>11</xdr:col>
      <xdr:colOff>0</xdr:colOff>
      <xdr:row>6</xdr:row>
      <xdr:rowOff>205740</xdr:rowOff>
    </xdr:to>
    <xdr:sp macro="" textlink="">
      <xdr:nvSpPr>
        <xdr:cNvPr id="5" name="進捗2">
          <a:extLst>
            <a:ext uri="{FF2B5EF4-FFF2-40B4-BE49-F238E27FC236}">
              <a16:creationId xmlns:a16="http://schemas.microsoft.com/office/drawing/2014/main" id="{E9E9D374-01D3-4E2C-87C0-05B89736943B}"/>
            </a:ext>
          </a:extLst>
        </xdr:cNvPr>
        <xdr:cNvSpPr/>
      </xdr:nvSpPr>
      <xdr:spPr>
        <a:xfrm>
          <a:off x="6057900" y="12687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6</xdr:row>
      <xdr:rowOff>137160</xdr:rowOff>
    </xdr:from>
    <xdr:to>
      <xdr:col>10</xdr:col>
      <xdr:colOff>180022</xdr:colOff>
      <xdr:row>6</xdr:row>
      <xdr:rowOff>274320</xdr:rowOff>
    </xdr:to>
    <xdr:sp macro="" textlink="">
      <xdr:nvSpPr>
        <xdr:cNvPr id="6" name="進捗実績2">
          <a:extLst>
            <a:ext uri="{FF2B5EF4-FFF2-40B4-BE49-F238E27FC236}">
              <a16:creationId xmlns:a16="http://schemas.microsoft.com/office/drawing/2014/main" id="{A21B741B-2FC6-4AA1-975F-809E5BFFFB62}"/>
            </a:ext>
          </a:extLst>
        </xdr:cNvPr>
        <xdr:cNvSpPr/>
      </xdr:nvSpPr>
      <xdr:spPr>
        <a:xfrm>
          <a:off x="6057900" y="1337310"/>
          <a:ext cx="43719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</xdr:row>
      <xdr:rowOff>68580</xdr:rowOff>
    </xdr:from>
    <xdr:to>
      <xdr:col>11</xdr:col>
      <xdr:colOff>0</xdr:colOff>
      <xdr:row>7</xdr:row>
      <xdr:rowOff>205740</xdr:rowOff>
    </xdr:to>
    <xdr:sp macro="" textlink="">
      <xdr:nvSpPr>
        <xdr:cNvPr id="7" name="進捗3">
          <a:extLst>
            <a:ext uri="{FF2B5EF4-FFF2-40B4-BE49-F238E27FC236}">
              <a16:creationId xmlns:a16="http://schemas.microsoft.com/office/drawing/2014/main" id="{FD2DB516-06F4-4C64-BE4E-5EA223F30670}"/>
            </a:ext>
          </a:extLst>
        </xdr:cNvPr>
        <xdr:cNvSpPr/>
      </xdr:nvSpPr>
      <xdr:spPr>
        <a:xfrm>
          <a:off x="6057900" y="1611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</xdr:row>
      <xdr:rowOff>137160</xdr:rowOff>
    </xdr:from>
    <xdr:to>
      <xdr:col>11</xdr:col>
      <xdr:colOff>0</xdr:colOff>
      <xdr:row>7</xdr:row>
      <xdr:rowOff>274320</xdr:rowOff>
    </xdr:to>
    <xdr:sp macro="" textlink="">
      <xdr:nvSpPr>
        <xdr:cNvPr id="8" name="進捗実績3">
          <a:extLst>
            <a:ext uri="{FF2B5EF4-FFF2-40B4-BE49-F238E27FC236}">
              <a16:creationId xmlns:a16="http://schemas.microsoft.com/office/drawing/2014/main" id="{072BDA84-4A6F-473D-9E44-B27E5F74D486}"/>
            </a:ext>
          </a:extLst>
        </xdr:cNvPr>
        <xdr:cNvSpPr/>
      </xdr:nvSpPr>
      <xdr:spPr>
        <a:xfrm>
          <a:off x="6057900" y="1680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8</xdr:row>
      <xdr:rowOff>68580</xdr:rowOff>
    </xdr:from>
    <xdr:to>
      <xdr:col>15</xdr:col>
      <xdr:colOff>0</xdr:colOff>
      <xdr:row>8</xdr:row>
      <xdr:rowOff>205740</xdr:rowOff>
    </xdr:to>
    <xdr:sp macro="" textlink="">
      <xdr:nvSpPr>
        <xdr:cNvPr id="9" name="進捗4">
          <a:extLst>
            <a:ext uri="{FF2B5EF4-FFF2-40B4-BE49-F238E27FC236}">
              <a16:creationId xmlns:a16="http://schemas.microsoft.com/office/drawing/2014/main" id="{2AEFFC8D-6159-42D4-89BA-64CCD80BE9CE}"/>
            </a:ext>
          </a:extLst>
        </xdr:cNvPr>
        <xdr:cNvSpPr/>
      </xdr:nvSpPr>
      <xdr:spPr>
        <a:xfrm>
          <a:off x="7086600" y="1954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8</xdr:row>
      <xdr:rowOff>137160</xdr:rowOff>
    </xdr:from>
    <xdr:to>
      <xdr:col>14</xdr:col>
      <xdr:colOff>180022</xdr:colOff>
      <xdr:row>8</xdr:row>
      <xdr:rowOff>274320</xdr:rowOff>
    </xdr:to>
    <xdr:sp macro="" textlink="">
      <xdr:nvSpPr>
        <xdr:cNvPr id="10" name="進捗実績4">
          <a:extLst>
            <a:ext uri="{FF2B5EF4-FFF2-40B4-BE49-F238E27FC236}">
              <a16:creationId xmlns:a16="http://schemas.microsoft.com/office/drawing/2014/main" id="{2862BCF0-7C99-4D16-9363-F6BE80EA3D93}"/>
            </a:ext>
          </a:extLst>
        </xdr:cNvPr>
        <xdr:cNvSpPr/>
      </xdr:nvSpPr>
      <xdr:spPr>
        <a:xfrm>
          <a:off x="7086600" y="2023110"/>
          <a:ext cx="43719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9</xdr:row>
      <xdr:rowOff>68580</xdr:rowOff>
    </xdr:from>
    <xdr:to>
      <xdr:col>15</xdr:col>
      <xdr:colOff>0</xdr:colOff>
      <xdr:row>9</xdr:row>
      <xdr:rowOff>205740</xdr:rowOff>
    </xdr:to>
    <xdr:sp macro="" textlink="">
      <xdr:nvSpPr>
        <xdr:cNvPr id="11" name="進捗5">
          <a:extLst>
            <a:ext uri="{FF2B5EF4-FFF2-40B4-BE49-F238E27FC236}">
              <a16:creationId xmlns:a16="http://schemas.microsoft.com/office/drawing/2014/main" id="{55CF819E-C545-42BA-9AE5-734FC448887E}"/>
            </a:ext>
          </a:extLst>
        </xdr:cNvPr>
        <xdr:cNvSpPr/>
      </xdr:nvSpPr>
      <xdr:spPr>
        <a:xfrm>
          <a:off x="7086600" y="2297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9</xdr:row>
      <xdr:rowOff>137160</xdr:rowOff>
    </xdr:from>
    <xdr:to>
      <xdr:col>15</xdr:col>
      <xdr:colOff>0</xdr:colOff>
      <xdr:row>9</xdr:row>
      <xdr:rowOff>274320</xdr:rowOff>
    </xdr:to>
    <xdr:sp macro="" textlink="">
      <xdr:nvSpPr>
        <xdr:cNvPr id="12" name="進捗実績5">
          <a:extLst>
            <a:ext uri="{FF2B5EF4-FFF2-40B4-BE49-F238E27FC236}">
              <a16:creationId xmlns:a16="http://schemas.microsoft.com/office/drawing/2014/main" id="{BB4E09B4-0BD8-4909-B02A-AB79F07B250D}"/>
            </a:ext>
          </a:extLst>
        </xdr:cNvPr>
        <xdr:cNvSpPr/>
      </xdr:nvSpPr>
      <xdr:spPr>
        <a:xfrm>
          <a:off x="7086600" y="2366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10</xdr:row>
      <xdr:rowOff>68580</xdr:rowOff>
    </xdr:from>
    <xdr:to>
      <xdr:col>16</xdr:col>
      <xdr:colOff>0</xdr:colOff>
      <xdr:row>10</xdr:row>
      <xdr:rowOff>205740</xdr:rowOff>
    </xdr:to>
    <xdr:sp macro="" textlink="">
      <xdr:nvSpPr>
        <xdr:cNvPr id="13" name="進捗6">
          <a:extLst>
            <a:ext uri="{FF2B5EF4-FFF2-40B4-BE49-F238E27FC236}">
              <a16:creationId xmlns:a16="http://schemas.microsoft.com/office/drawing/2014/main" id="{AB72EAEA-2E96-479F-8B34-6237E6F741EE}"/>
            </a:ext>
          </a:extLst>
        </xdr:cNvPr>
        <xdr:cNvSpPr/>
      </xdr:nvSpPr>
      <xdr:spPr>
        <a:xfrm>
          <a:off x="7600950" y="2640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10</xdr:row>
      <xdr:rowOff>137160</xdr:rowOff>
    </xdr:from>
    <xdr:to>
      <xdr:col>15</xdr:col>
      <xdr:colOff>128588</xdr:colOff>
      <xdr:row>10</xdr:row>
      <xdr:rowOff>274320</xdr:rowOff>
    </xdr:to>
    <xdr:sp macro="" textlink="">
      <xdr:nvSpPr>
        <xdr:cNvPr id="14" name="進捗実績6">
          <a:extLst>
            <a:ext uri="{FF2B5EF4-FFF2-40B4-BE49-F238E27FC236}">
              <a16:creationId xmlns:a16="http://schemas.microsoft.com/office/drawing/2014/main" id="{1B51B848-4CD5-4CC5-9C4E-CA2752AC2B55}"/>
            </a:ext>
          </a:extLst>
        </xdr:cNvPr>
        <xdr:cNvSpPr/>
      </xdr:nvSpPr>
      <xdr:spPr>
        <a:xfrm>
          <a:off x="7600950" y="2708910"/>
          <a:ext cx="12858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11</xdr:row>
      <xdr:rowOff>68580</xdr:rowOff>
    </xdr:from>
    <xdr:to>
      <xdr:col>16</xdr:col>
      <xdr:colOff>0</xdr:colOff>
      <xdr:row>11</xdr:row>
      <xdr:rowOff>205740</xdr:rowOff>
    </xdr:to>
    <xdr:sp macro="" textlink="">
      <xdr:nvSpPr>
        <xdr:cNvPr id="15" name="進捗7">
          <a:extLst>
            <a:ext uri="{FF2B5EF4-FFF2-40B4-BE49-F238E27FC236}">
              <a16:creationId xmlns:a16="http://schemas.microsoft.com/office/drawing/2014/main" id="{1C925895-4EA9-42FA-9610-A77F7616151C}"/>
            </a:ext>
          </a:extLst>
        </xdr:cNvPr>
        <xdr:cNvSpPr/>
      </xdr:nvSpPr>
      <xdr:spPr>
        <a:xfrm>
          <a:off x="7600950" y="2983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11</xdr:row>
      <xdr:rowOff>137160</xdr:rowOff>
    </xdr:from>
    <xdr:to>
      <xdr:col>16</xdr:col>
      <xdr:colOff>0</xdr:colOff>
      <xdr:row>11</xdr:row>
      <xdr:rowOff>274320</xdr:rowOff>
    </xdr:to>
    <xdr:sp macro="" textlink="">
      <xdr:nvSpPr>
        <xdr:cNvPr id="16" name="進捗実績7">
          <a:extLst>
            <a:ext uri="{FF2B5EF4-FFF2-40B4-BE49-F238E27FC236}">
              <a16:creationId xmlns:a16="http://schemas.microsoft.com/office/drawing/2014/main" id="{A85E9106-97FE-4B9B-80CA-DE3D44DF0161}"/>
            </a:ext>
          </a:extLst>
        </xdr:cNvPr>
        <xdr:cNvSpPr/>
      </xdr:nvSpPr>
      <xdr:spPr>
        <a:xfrm>
          <a:off x="7600950" y="3051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12</xdr:row>
      <xdr:rowOff>68580</xdr:rowOff>
    </xdr:from>
    <xdr:to>
      <xdr:col>16</xdr:col>
      <xdr:colOff>0</xdr:colOff>
      <xdr:row>12</xdr:row>
      <xdr:rowOff>205740</xdr:rowOff>
    </xdr:to>
    <xdr:sp macro="" textlink="">
      <xdr:nvSpPr>
        <xdr:cNvPr id="19" name="進捗8">
          <a:extLst>
            <a:ext uri="{FF2B5EF4-FFF2-40B4-BE49-F238E27FC236}">
              <a16:creationId xmlns:a16="http://schemas.microsoft.com/office/drawing/2014/main" id="{C63301B9-13DB-4394-86D5-5DCA80E8A640}"/>
            </a:ext>
          </a:extLst>
        </xdr:cNvPr>
        <xdr:cNvSpPr/>
      </xdr:nvSpPr>
      <xdr:spPr>
        <a:xfrm>
          <a:off x="7600950" y="3326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13</xdr:row>
      <xdr:rowOff>68580</xdr:rowOff>
    </xdr:from>
    <xdr:to>
      <xdr:col>16</xdr:col>
      <xdr:colOff>0</xdr:colOff>
      <xdr:row>13</xdr:row>
      <xdr:rowOff>205740</xdr:rowOff>
    </xdr:to>
    <xdr:sp macro="" textlink="">
      <xdr:nvSpPr>
        <xdr:cNvPr id="20" name="進捗9">
          <a:extLst>
            <a:ext uri="{FF2B5EF4-FFF2-40B4-BE49-F238E27FC236}">
              <a16:creationId xmlns:a16="http://schemas.microsoft.com/office/drawing/2014/main" id="{2EC88477-C3D4-4FE7-9EA4-6FBA8389002F}"/>
            </a:ext>
          </a:extLst>
        </xdr:cNvPr>
        <xdr:cNvSpPr/>
      </xdr:nvSpPr>
      <xdr:spPr>
        <a:xfrm>
          <a:off x="7600950" y="3669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13</xdr:row>
      <xdr:rowOff>137160</xdr:rowOff>
    </xdr:from>
    <xdr:to>
      <xdr:col>16</xdr:col>
      <xdr:colOff>0</xdr:colOff>
      <xdr:row>13</xdr:row>
      <xdr:rowOff>274320</xdr:rowOff>
    </xdr:to>
    <xdr:sp macro="" textlink="">
      <xdr:nvSpPr>
        <xdr:cNvPr id="21" name="進捗実績9">
          <a:extLst>
            <a:ext uri="{FF2B5EF4-FFF2-40B4-BE49-F238E27FC236}">
              <a16:creationId xmlns:a16="http://schemas.microsoft.com/office/drawing/2014/main" id="{7595E149-862C-4817-A736-BBADB4DFA68D}"/>
            </a:ext>
          </a:extLst>
        </xdr:cNvPr>
        <xdr:cNvSpPr/>
      </xdr:nvSpPr>
      <xdr:spPr>
        <a:xfrm>
          <a:off x="7600950" y="37376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14</xdr:row>
      <xdr:rowOff>68580</xdr:rowOff>
    </xdr:from>
    <xdr:to>
      <xdr:col>17</xdr:col>
      <xdr:colOff>0</xdr:colOff>
      <xdr:row>14</xdr:row>
      <xdr:rowOff>205740</xdr:rowOff>
    </xdr:to>
    <xdr:sp macro="" textlink="">
      <xdr:nvSpPr>
        <xdr:cNvPr id="22" name="進捗10">
          <a:extLst>
            <a:ext uri="{FF2B5EF4-FFF2-40B4-BE49-F238E27FC236}">
              <a16:creationId xmlns:a16="http://schemas.microsoft.com/office/drawing/2014/main" id="{77D77A36-BA9E-4E72-8141-6DD4EF15176D}"/>
            </a:ext>
          </a:extLst>
        </xdr:cNvPr>
        <xdr:cNvSpPr/>
      </xdr:nvSpPr>
      <xdr:spPr>
        <a:xfrm>
          <a:off x="7858125" y="4011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14</xdr:row>
      <xdr:rowOff>137160</xdr:rowOff>
    </xdr:from>
    <xdr:to>
      <xdr:col>16</xdr:col>
      <xdr:colOff>25718</xdr:colOff>
      <xdr:row>14</xdr:row>
      <xdr:rowOff>274320</xdr:rowOff>
    </xdr:to>
    <xdr:sp macro="" textlink="">
      <xdr:nvSpPr>
        <xdr:cNvPr id="23" name="進捗実績10">
          <a:extLst>
            <a:ext uri="{FF2B5EF4-FFF2-40B4-BE49-F238E27FC236}">
              <a16:creationId xmlns:a16="http://schemas.microsoft.com/office/drawing/2014/main" id="{CF0004F0-FB8C-4F90-8620-7C46DDB082E9}"/>
            </a:ext>
          </a:extLst>
        </xdr:cNvPr>
        <xdr:cNvSpPr/>
      </xdr:nvSpPr>
      <xdr:spPr>
        <a:xfrm>
          <a:off x="7858125" y="4080510"/>
          <a:ext cx="257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15</xdr:row>
      <xdr:rowOff>68580</xdr:rowOff>
    </xdr:from>
    <xdr:to>
      <xdr:col>17</xdr:col>
      <xdr:colOff>0</xdr:colOff>
      <xdr:row>15</xdr:row>
      <xdr:rowOff>205740</xdr:rowOff>
    </xdr:to>
    <xdr:sp macro="" textlink="">
      <xdr:nvSpPr>
        <xdr:cNvPr id="24" name="進捗11">
          <a:extLst>
            <a:ext uri="{FF2B5EF4-FFF2-40B4-BE49-F238E27FC236}">
              <a16:creationId xmlns:a16="http://schemas.microsoft.com/office/drawing/2014/main" id="{85879D8B-3F81-4D2E-96C2-062B054F2B84}"/>
            </a:ext>
          </a:extLst>
        </xdr:cNvPr>
        <xdr:cNvSpPr/>
      </xdr:nvSpPr>
      <xdr:spPr>
        <a:xfrm>
          <a:off x="7858125" y="4354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15</xdr:row>
      <xdr:rowOff>137160</xdr:rowOff>
    </xdr:from>
    <xdr:to>
      <xdr:col>17</xdr:col>
      <xdr:colOff>0</xdr:colOff>
      <xdr:row>15</xdr:row>
      <xdr:rowOff>274320</xdr:rowOff>
    </xdr:to>
    <xdr:sp macro="" textlink="">
      <xdr:nvSpPr>
        <xdr:cNvPr id="25" name="進捗実績11">
          <a:extLst>
            <a:ext uri="{FF2B5EF4-FFF2-40B4-BE49-F238E27FC236}">
              <a16:creationId xmlns:a16="http://schemas.microsoft.com/office/drawing/2014/main" id="{B75D2C7E-A0C5-45D2-BC66-84C92C2157FE}"/>
            </a:ext>
          </a:extLst>
        </xdr:cNvPr>
        <xdr:cNvSpPr/>
      </xdr:nvSpPr>
      <xdr:spPr>
        <a:xfrm>
          <a:off x="7858125" y="4423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26" name="進捗12">
          <a:extLst>
            <a:ext uri="{FF2B5EF4-FFF2-40B4-BE49-F238E27FC236}">
              <a16:creationId xmlns:a16="http://schemas.microsoft.com/office/drawing/2014/main" id="{09831388-C7A5-4F9B-B997-62DAFB03FB01}"/>
            </a:ext>
          </a:extLst>
        </xdr:cNvPr>
        <xdr:cNvSpPr/>
      </xdr:nvSpPr>
      <xdr:spPr>
        <a:xfrm>
          <a:off x="7858125" y="4697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16</xdr:row>
      <xdr:rowOff>137160</xdr:rowOff>
    </xdr:from>
    <xdr:to>
      <xdr:col>16</xdr:col>
      <xdr:colOff>25718</xdr:colOff>
      <xdr:row>16</xdr:row>
      <xdr:rowOff>274320</xdr:rowOff>
    </xdr:to>
    <xdr:sp macro="" textlink="">
      <xdr:nvSpPr>
        <xdr:cNvPr id="27" name="進捗実績12">
          <a:extLst>
            <a:ext uri="{FF2B5EF4-FFF2-40B4-BE49-F238E27FC236}">
              <a16:creationId xmlns:a16="http://schemas.microsoft.com/office/drawing/2014/main" id="{AEB838C2-F82F-4D8E-A365-6BA858A693E5}"/>
            </a:ext>
          </a:extLst>
        </xdr:cNvPr>
        <xdr:cNvSpPr/>
      </xdr:nvSpPr>
      <xdr:spPr>
        <a:xfrm>
          <a:off x="7858125" y="4766310"/>
          <a:ext cx="257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17</xdr:col>
      <xdr:colOff>0</xdr:colOff>
      <xdr:row>17</xdr:row>
      <xdr:rowOff>205740</xdr:rowOff>
    </xdr:to>
    <xdr:sp macro="" textlink="">
      <xdr:nvSpPr>
        <xdr:cNvPr id="28" name="進捗13">
          <a:extLst>
            <a:ext uri="{FF2B5EF4-FFF2-40B4-BE49-F238E27FC236}">
              <a16:creationId xmlns:a16="http://schemas.microsoft.com/office/drawing/2014/main" id="{8E889D2B-5B55-46E7-8E8D-8451B5E87964}"/>
            </a:ext>
          </a:extLst>
        </xdr:cNvPr>
        <xdr:cNvSpPr/>
      </xdr:nvSpPr>
      <xdr:spPr>
        <a:xfrm>
          <a:off x="7858125" y="5040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137160</xdr:rowOff>
    </xdr:from>
    <xdr:to>
      <xdr:col>17</xdr:col>
      <xdr:colOff>0</xdr:colOff>
      <xdr:row>17</xdr:row>
      <xdr:rowOff>274320</xdr:rowOff>
    </xdr:to>
    <xdr:sp macro="" textlink="">
      <xdr:nvSpPr>
        <xdr:cNvPr id="29" name="進捗実績13">
          <a:extLst>
            <a:ext uri="{FF2B5EF4-FFF2-40B4-BE49-F238E27FC236}">
              <a16:creationId xmlns:a16="http://schemas.microsoft.com/office/drawing/2014/main" id="{06BF5109-83AC-44B1-BEC2-D54CDEF50AD2}"/>
            </a:ext>
          </a:extLst>
        </xdr:cNvPr>
        <xdr:cNvSpPr/>
      </xdr:nvSpPr>
      <xdr:spPr>
        <a:xfrm>
          <a:off x="7858125" y="5109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18</xdr:col>
      <xdr:colOff>0</xdr:colOff>
      <xdr:row>18</xdr:row>
      <xdr:rowOff>205740</xdr:rowOff>
    </xdr:to>
    <xdr:sp macro="" textlink="">
      <xdr:nvSpPr>
        <xdr:cNvPr id="30" name="進捗14">
          <a:extLst>
            <a:ext uri="{FF2B5EF4-FFF2-40B4-BE49-F238E27FC236}">
              <a16:creationId xmlns:a16="http://schemas.microsoft.com/office/drawing/2014/main" id="{FD7693BF-8D3E-4CC8-B5CD-5A72A392F1CD}"/>
            </a:ext>
          </a:extLst>
        </xdr:cNvPr>
        <xdr:cNvSpPr/>
      </xdr:nvSpPr>
      <xdr:spPr>
        <a:xfrm>
          <a:off x="8115300" y="5383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137160</xdr:rowOff>
    </xdr:from>
    <xdr:to>
      <xdr:col>17</xdr:col>
      <xdr:colOff>25718</xdr:colOff>
      <xdr:row>18</xdr:row>
      <xdr:rowOff>274320</xdr:rowOff>
    </xdr:to>
    <xdr:sp macro="" textlink="">
      <xdr:nvSpPr>
        <xdr:cNvPr id="31" name="進捗実績14">
          <a:extLst>
            <a:ext uri="{FF2B5EF4-FFF2-40B4-BE49-F238E27FC236}">
              <a16:creationId xmlns:a16="http://schemas.microsoft.com/office/drawing/2014/main" id="{D63E5D11-B653-4CDB-A5EB-BA8443D39477}"/>
            </a:ext>
          </a:extLst>
        </xdr:cNvPr>
        <xdr:cNvSpPr/>
      </xdr:nvSpPr>
      <xdr:spPr>
        <a:xfrm>
          <a:off x="8115300" y="5452110"/>
          <a:ext cx="257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19</xdr:row>
      <xdr:rowOff>68580</xdr:rowOff>
    </xdr:from>
    <xdr:to>
      <xdr:col>18</xdr:col>
      <xdr:colOff>0</xdr:colOff>
      <xdr:row>19</xdr:row>
      <xdr:rowOff>205740</xdr:rowOff>
    </xdr:to>
    <xdr:sp macro="" textlink="">
      <xdr:nvSpPr>
        <xdr:cNvPr id="304" name="進捗15">
          <a:extLst>
            <a:ext uri="{FF2B5EF4-FFF2-40B4-BE49-F238E27FC236}">
              <a16:creationId xmlns:a16="http://schemas.microsoft.com/office/drawing/2014/main" id="{6A00B59D-E129-4FCE-871A-1CAAD87D9684}"/>
            </a:ext>
          </a:extLst>
        </xdr:cNvPr>
        <xdr:cNvSpPr/>
      </xdr:nvSpPr>
      <xdr:spPr>
        <a:xfrm>
          <a:off x="8115300" y="5726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19</xdr:row>
      <xdr:rowOff>137160</xdr:rowOff>
    </xdr:from>
    <xdr:to>
      <xdr:col>18</xdr:col>
      <xdr:colOff>0</xdr:colOff>
      <xdr:row>19</xdr:row>
      <xdr:rowOff>274320</xdr:rowOff>
    </xdr:to>
    <xdr:sp macro="" textlink="">
      <xdr:nvSpPr>
        <xdr:cNvPr id="305" name="進捗実績15">
          <a:extLst>
            <a:ext uri="{FF2B5EF4-FFF2-40B4-BE49-F238E27FC236}">
              <a16:creationId xmlns:a16="http://schemas.microsoft.com/office/drawing/2014/main" id="{8ED76A3E-4C39-4FE9-847A-9696A11EA173}"/>
            </a:ext>
          </a:extLst>
        </xdr:cNvPr>
        <xdr:cNvSpPr/>
      </xdr:nvSpPr>
      <xdr:spPr>
        <a:xfrm>
          <a:off x="8115300" y="57950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20</xdr:row>
      <xdr:rowOff>68580</xdr:rowOff>
    </xdr:from>
    <xdr:to>
      <xdr:col>18</xdr:col>
      <xdr:colOff>0</xdr:colOff>
      <xdr:row>20</xdr:row>
      <xdr:rowOff>205740</xdr:rowOff>
    </xdr:to>
    <xdr:sp macro="" textlink="">
      <xdr:nvSpPr>
        <xdr:cNvPr id="306" name="進捗16">
          <a:extLst>
            <a:ext uri="{FF2B5EF4-FFF2-40B4-BE49-F238E27FC236}">
              <a16:creationId xmlns:a16="http://schemas.microsoft.com/office/drawing/2014/main" id="{0269EF4B-D73D-4478-B915-0CA06DECC528}"/>
            </a:ext>
          </a:extLst>
        </xdr:cNvPr>
        <xdr:cNvSpPr/>
      </xdr:nvSpPr>
      <xdr:spPr>
        <a:xfrm>
          <a:off x="8115300" y="6069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20</xdr:row>
      <xdr:rowOff>137160</xdr:rowOff>
    </xdr:from>
    <xdr:to>
      <xdr:col>17</xdr:col>
      <xdr:colOff>128588</xdr:colOff>
      <xdr:row>20</xdr:row>
      <xdr:rowOff>274320</xdr:rowOff>
    </xdr:to>
    <xdr:sp macro="" textlink="">
      <xdr:nvSpPr>
        <xdr:cNvPr id="307" name="進捗実績16">
          <a:extLst>
            <a:ext uri="{FF2B5EF4-FFF2-40B4-BE49-F238E27FC236}">
              <a16:creationId xmlns:a16="http://schemas.microsoft.com/office/drawing/2014/main" id="{FCA9B900-11E7-471B-99A9-64315FCF9D3E}"/>
            </a:ext>
          </a:extLst>
        </xdr:cNvPr>
        <xdr:cNvSpPr/>
      </xdr:nvSpPr>
      <xdr:spPr>
        <a:xfrm>
          <a:off x="8115300" y="6137910"/>
          <a:ext cx="12858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21</xdr:row>
      <xdr:rowOff>68580</xdr:rowOff>
    </xdr:from>
    <xdr:to>
      <xdr:col>18</xdr:col>
      <xdr:colOff>0</xdr:colOff>
      <xdr:row>21</xdr:row>
      <xdr:rowOff>205740</xdr:rowOff>
    </xdr:to>
    <xdr:sp macro="" textlink="">
      <xdr:nvSpPr>
        <xdr:cNvPr id="308" name="進捗17">
          <a:extLst>
            <a:ext uri="{FF2B5EF4-FFF2-40B4-BE49-F238E27FC236}">
              <a16:creationId xmlns:a16="http://schemas.microsoft.com/office/drawing/2014/main" id="{600C5DA2-1F6A-4389-8F2F-2CB09C1E7C77}"/>
            </a:ext>
          </a:extLst>
        </xdr:cNvPr>
        <xdr:cNvSpPr/>
      </xdr:nvSpPr>
      <xdr:spPr>
        <a:xfrm>
          <a:off x="8115300" y="6412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21</xdr:row>
      <xdr:rowOff>137160</xdr:rowOff>
    </xdr:from>
    <xdr:to>
      <xdr:col>18</xdr:col>
      <xdr:colOff>0</xdr:colOff>
      <xdr:row>21</xdr:row>
      <xdr:rowOff>274320</xdr:rowOff>
    </xdr:to>
    <xdr:sp macro="" textlink="">
      <xdr:nvSpPr>
        <xdr:cNvPr id="309" name="進捗実績17">
          <a:extLst>
            <a:ext uri="{FF2B5EF4-FFF2-40B4-BE49-F238E27FC236}">
              <a16:creationId xmlns:a16="http://schemas.microsoft.com/office/drawing/2014/main" id="{561938C7-1203-4267-BCD8-7F782CF1FBE9}"/>
            </a:ext>
          </a:extLst>
        </xdr:cNvPr>
        <xdr:cNvSpPr/>
      </xdr:nvSpPr>
      <xdr:spPr>
        <a:xfrm>
          <a:off x="8115300" y="6480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22</xdr:row>
      <xdr:rowOff>68580</xdr:rowOff>
    </xdr:from>
    <xdr:to>
      <xdr:col>21</xdr:col>
      <xdr:colOff>0</xdr:colOff>
      <xdr:row>22</xdr:row>
      <xdr:rowOff>205740</xdr:rowOff>
    </xdr:to>
    <xdr:sp macro="" textlink="">
      <xdr:nvSpPr>
        <xdr:cNvPr id="310" name="進捗18">
          <a:extLst>
            <a:ext uri="{FF2B5EF4-FFF2-40B4-BE49-F238E27FC236}">
              <a16:creationId xmlns:a16="http://schemas.microsoft.com/office/drawing/2014/main" id="{8B9B4E8C-9BEA-42B7-9F08-015E739A6664}"/>
            </a:ext>
          </a:extLst>
        </xdr:cNvPr>
        <xdr:cNvSpPr/>
      </xdr:nvSpPr>
      <xdr:spPr>
        <a:xfrm>
          <a:off x="8886825" y="6755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22</xdr:row>
      <xdr:rowOff>137160</xdr:rowOff>
    </xdr:from>
    <xdr:to>
      <xdr:col>20</xdr:col>
      <xdr:colOff>25718</xdr:colOff>
      <xdr:row>22</xdr:row>
      <xdr:rowOff>274320</xdr:rowOff>
    </xdr:to>
    <xdr:sp macro="" textlink="">
      <xdr:nvSpPr>
        <xdr:cNvPr id="311" name="進捗実績18">
          <a:extLst>
            <a:ext uri="{FF2B5EF4-FFF2-40B4-BE49-F238E27FC236}">
              <a16:creationId xmlns:a16="http://schemas.microsoft.com/office/drawing/2014/main" id="{B768499C-5DF4-4AFE-91A9-77847970D98D}"/>
            </a:ext>
          </a:extLst>
        </xdr:cNvPr>
        <xdr:cNvSpPr/>
      </xdr:nvSpPr>
      <xdr:spPr>
        <a:xfrm>
          <a:off x="8886825" y="6823710"/>
          <a:ext cx="257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23</xdr:row>
      <xdr:rowOff>68580</xdr:rowOff>
    </xdr:from>
    <xdr:to>
      <xdr:col>21</xdr:col>
      <xdr:colOff>0</xdr:colOff>
      <xdr:row>23</xdr:row>
      <xdr:rowOff>205740</xdr:rowOff>
    </xdr:to>
    <xdr:sp macro="" textlink="">
      <xdr:nvSpPr>
        <xdr:cNvPr id="312" name="進捗19">
          <a:extLst>
            <a:ext uri="{FF2B5EF4-FFF2-40B4-BE49-F238E27FC236}">
              <a16:creationId xmlns:a16="http://schemas.microsoft.com/office/drawing/2014/main" id="{FED5D708-D997-43EF-B135-6F71BA1E8242}"/>
            </a:ext>
          </a:extLst>
        </xdr:cNvPr>
        <xdr:cNvSpPr/>
      </xdr:nvSpPr>
      <xdr:spPr>
        <a:xfrm>
          <a:off x="8886825" y="7098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23</xdr:row>
      <xdr:rowOff>137160</xdr:rowOff>
    </xdr:from>
    <xdr:to>
      <xdr:col>21</xdr:col>
      <xdr:colOff>0</xdr:colOff>
      <xdr:row>23</xdr:row>
      <xdr:rowOff>274320</xdr:rowOff>
    </xdr:to>
    <xdr:sp macro="" textlink="">
      <xdr:nvSpPr>
        <xdr:cNvPr id="313" name="進捗実績19">
          <a:extLst>
            <a:ext uri="{FF2B5EF4-FFF2-40B4-BE49-F238E27FC236}">
              <a16:creationId xmlns:a16="http://schemas.microsoft.com/office/drawing/2014/main" id="{1AE1F46C-9D6A-4656-AE1A-9078FB26E963}"/>
            </a:ext>
          </a:extLst>
        </xdr:cNvPr>
        <xdr:cNvSpPr/>
      </xdr:nvSpPr>
      <xdr:spPr>
        <a:xfrm>
          <a:off x="8886825" y="71666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24</xdr:row>
      <xdr:rowOff>68580</xdr:rowOff>
    </xdr:from>
    <xdr:to>
      <xdr:col>21</xdr:col>
      <xdr:colOff>0</xdr:colOff>
      <xdr:row>24</xdr:row>
      <xdr:rowOff>205740</xdr:rowOff>
    </xdr:to>
    <xdr:sp macro="" textlink="">
      <xdr:nvSpPr>
        <xdr:cNvPr id="314" name="進捗20">
          <a:extLst>
            <a:ext uri="{FF2B5EF4-FFF2-40B4-BE49-F238E27FC236}">
              <a16:creationId xmlns:a16="http://schemas.microsoft.com/office/drawing/2014/main" id="{B91D80A1-3F88-406F-98AF-95AE1514CA91}"/>
            </a:ext>
          </a:extLst>
        </xdr:cNvPr>
        <xdr:cNvSpPr/>
      </xdr:nvSpPr>
      <xdr:spPr>
        <a:xfrm>
          <a:off x="8886825" y="7440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24</xdr:row>
      <xdr:rowOff>137160</xdr:rowOff>
    </xdr:from>
    <xdr:to>
      <xdr:col>20</xdr:col>
      <xdr:colOff>25718</xdr:colOff>
      <xdr:row>24</xdr:row>
      <xdr:rowOff>274320</xdr:rowOff>
    </xdr:to>
    <xdr:sp macro="" textlink="">
      <xdr:nvSpPr>
        <xdr:cNvPr id="315" name="進捗実績20">
          <a:extLst>
            <a:ext uri="{FF2B5EF4-FFF2-40B4-BE49-F238E27FC236}">
              <a16:creationId xmlns:a16="http://schemas.microsoft.com/office/drawing/2014/main" id="{A6FF536D-6F4A-47DA-B221-9F8C13EEA3AC}"/>
            </a:ext>
          </a:extLst>
        </xdr:cNvPr>
        <xdr:cNvSpPr/>
      </xdr:nvSpPr>
      <xdr:spPr>
        <a:xfrm>
          <a:off x="8886825" y="7509510"/>
          <a:ext cx="257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25</xdr:row>
      <xdr:rowOff>68580</xdr:rowOff>
    </xdr:from>
    <xdr:to>
      <xdr:col>21</xdr:col>
      <xdr:colOff>0</xdr:colOff>
      <xdr:row>25</xdr:row>
      <xdr:rowOff>205740</xdr:rowOff>
    </xdr:to>
    <xdr:sp macro="" textlink="">
      <xdr:nvSpPr>
        <xdr:cNvPr id="316" name="進捗21">
          <a:extLst>
            <a:ext uri="{FF2B5EF4-FFF2-40B4-BE49-F238E27FC236}">
              <a16:creationId xmlns:a16="http://schemas.microsoft.com/office/drawing/2014/main" id="{A1DB259E-F0C1-4FC6-979E-5097BDA3431B}"/>
            </a:ext>
          </a:extLst>
        </xdr:cNvPr>
        <xdr:cNvSpPr/>
      </xdr:nvSpPr>
      <xdr:spPr>
        <a:xfrm>
          <a:off x="8886825" y="7783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25</xdr:row>
      <xdr:rowOff>137160</xdr:rowOff>
    </xdr:from>
    <xdr:to>
      <xdr:col>21</xdr:col>
      <xdr:colOff>0</xdr:colOff>
      <xdr:row>25</xdr:row>
      <xdr:rowOff>274320</xdr:rowOff>
    </xdr:to>
    <xdr:sp macro="" textlink="">
      <xdr:nvSpPr>
        <xdr:cNvPr id="317" name="進捗実績21">
          <a:extLst>
            <a:ext uri="{FF2B5EF4-FFF2-40B4-BE49-F238E27FC236}">
              <a16:creationId xmlns:a16="http://schemas.microsoft.com/office/drawing/2014/main" id="{B2F147B3-C403-4A69-9C53-AD443FD4D8DB}"/>
            </a:ext>
          </a:extLst>
        </xdr:cNvPr>
        <xdr:cNvSpPr/>
      </xdr:nvSpPr>
      <xdr:spPr>
        <a:xfrm>
          <a:off x="8886825" y="7852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22</xdr:col>
      <xdr:colOff>0</xdr:colOff>
      <xdr:row>26</xdr:row>
      <xdr:rowOff>205740</xdr:rowOff>
    </xdr:to>
    <xdr:sp macro="" textlink="">
      <xdr:nvSpPr>
        <xdr:cNvPr id="318" name="進捗22">
          <a:extLst>
            <a:ext uri="{FF2B5EF4-FFF2-40B4-BE49-F238E27FC236}">
              <a16:creationId xmlns:a16="http://schemas.microsoft.com/office/drawing/2014/main" id="{0FE48476-981D-49D9-B0DA-DC7DF21754EF}"/>
            </a:ext>
          </a:extLst>
        </xdr:cNvPr>
        <xdr:cNvSpPr/>
      </xdr:nvSpPr>
      <xdr:spPr>
        <a:xfrm>
          <a:off x="9144000" y="8126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22</xdr:col>
      <xdr:colOff>0</xdr:colOff>
      <xdr:row>27</xdr:row>
      <xdr:rowOff>205740</xdr:rowOff>
    </xdr:to>
    <xdr:sp macro="" textlink="">
      <xdr:nvSpPr>
        <xdr:cNvPr id="319" name="進捗23">
          <a:extLst>
            <a:ext uri="{FF2B5EF4-FFF2-40B4-BE49-F238E27FC236}">
              <a16:creationId xmlns:a16="http://schemas.microsoft.com/office/drawing/2014/main" id="{F78BD6F6-D3D2-48A4-BA35-E1DA47A55E47}"/>
            </a:ext>
          </a:extLst>
        </xdr:cNvPr>
        <xdr:cNvSpPr/>
      </xdr:nvSpPr>
      <xdr:spPr>
        <a:xfrm>
          <a:off x="9144000" y="8469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137160</xdr:rowOff>
    </xdr:from>
    <xdr:to>
      <xdr:col>21</xdr:col>
      <xdr:colOff>205740</xdr:colOff>
      <xdr:row>27</xdr:row>
      <xdr:rowOff>274320</xdr:rowOff>
    </xdr:to>
    <xdr:sp macro="" textlink="">
      <xdr:nvSpPr>
        <xdr:cNvPr id="192" name="進捗実績23">
          <a:extLst>
            <a:ext uri="{FF2B5EF4-FFF2-40B4-BE49-F238E27FC236}">
              <a16:creationId xmlns:a16="http://schemas.microsoft.com/office/drawing/2014/main" id="{E09CE403-E52A-448D-B938-68C564B26D35}"/>
            </a:ext>
          </a:extLst>
        </xdr:cNvPr>
        <xdr:cNvSpPr/>
      </xdr:nvSpPr>
      <xdr:spPr>
        <a:xfrm>
          <a:off x="9144000" y="8538210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68580</xdr:rowOff>
    </xdr:from>
    <xdr:to>
      <xdr:col>22</xdr:col>
      <xdr:colOff>0</xdr:colOff>
      <xdr:row>28</xdr:row>
      <xdr:rowOff>205740</xdr:rowOff>
    </xdr:to>
    <xdr:sp macro="" textlink="">
      <xdr:nvSpPr>
        <xdr:cNvPr id="193" name="進捗24">
          <a:extLst>
            <a:ext uri="{FF2B5EF4-FFF2-40B4-BE49-F238E27FC236}">
              <a16:creationId xmlns:a16="http://schemas.microsoft.com/office/drawing/2014/main" id="{6D01199D-1438-4792-A78A-796834DE1F6E}"/>
            </a:ext>
          </a:extLst>
        </xdr:cNvPr>
        <xdr:cNvSpPr/>
      </xdr:nvSpPr>
      <xdr:spPr>
        <a:xfrm>
          <a:off x="9144000" y="8812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68580</xdr:rowOff>
    </xdr:from>
    <xdr:to>
      <xdr:col>22</xdr:col>
      <xdr:colOff>0</xdr:colOff>
      <xdr:row>29</xdr:row>
      <xdr:rowOff>205740</xdr:rowOff>
    </xdr:to>
    <xdr:sp macro="" textlink="">
      <xdr:nvSpPr>
        <xdr:cNvPr id="194" name="進捗25">
          <a:extLst>
            <a:ext uri="{FF2B5EF4-FFF2-40B4-BE49-F238E27FC236}">
              <a16:creationId xmlns:a16="http://schemas.microsoft.com/office/drawing/2014/main" id="{2C53F92B-851C-4334-8925-7D1D67E8A55F}"/>
            </a:ext>
          </a:extLst>
        </xdr:cNvPr>
        <xdr:cNvSpPr/>
      </xdr:nvSpPr>
      <xdr:spPr>
        <a:xfrm>
          <a:off x="9144000" y="9155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137160</xdr:rowOff>
    </xdr:from>
    <xdr:to>
      <xdr:col>22</xdr:col>
      <xdr:colOff>0</xdr:colOff>
      <xdr:row>29</xdr:row>
      <xdr:rowOff>274320</xdr:rowOff>
    </xdr:to>
    <xdr:sp macro="" textlink="">
      <xdr:nvSpPr>
        <xdr:cNvPr id="195" name="進捗実績25">
          <a:extLst>
            <a:ext uri="{FF2B5EF4-FFF2-40B4-BE49-F238E27FC236}">
              <a16:creationId xmlns:a16="http://schemas.microsoft.com/office/drawing/2014/main" id="{ED6CB9D6-FBA1-4258-9D32-92D1E0186218}"/>
            </a:ext>
          </a:extLst>
        </xdr:cNvPr>
        <xdr:cNvSpPr/>
      </xdr:nvSpPr>
      <xdr:spPr>
        <a:xfrm>
          <a:off x="9144000" y="92240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30</xdr:row>
      <xdr:rowOff>68580</xdr:rowOff>
    </xdr:from>
    <xdr:to>
      <xdr:col>23</xdr:col>
      <xdr:colOff>0</xdr:colOff>
      <xdr:row>30</xdr:row>
      <xdr:rowOff>205740</xdr:rowOff>
    </xdr:to>
    <xdr:sp macro="" textlink="">
      <xdr:nvSpPr>
        <xdr:cNvPr id="196" name="進捗26">
          <a:extLst>
            <a:ext uri="{FF2B5EF4-FFF2-40B4-BE49-F238E27FC236}">
              <a16:creationId xmlns:a16="http://schemas.microsoft.com/office/drawing/2014/main" id="{70781F1B-0F66-4D02-80EE-A98E5BE2AEAE}"/>
            </a:ext>
          </a:extLst>
        </xdr:cNvPr>
        <xdr:cNvSpPr/>
      </xdr:nvSpPr>
      <xdr:spPr>
        <a:xfrm>
          <a:off x="9401175" y="9498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30</xdr:row>
      <xdr:rowOff>137160</xdr:rowOff>
    </xdr:from>
    <xdr:to>
      <xdr:col>22</xdr:col>
      <xdr:colOff>128588</xdr:colOff>
      <xdr:row>30</xdr:row>
      <xdr:rowOff>274320</xdr:rowOff>
    </xdr:to>
    <xdr:sp macro="" textlink="">
      <xdr:nvSpPr>
        <xdr:cNvPr id="197" name="進捗実績26">
          <a:extLst>
            <a:ext uri="{FF2B5EF4-FFF2-40B4-BE49-F238E27FC236}">
              <a16:creationId xmlns:a16="http://schemas.microsoft.com/office/drawing/2014/main" id="{D96CCA7D-CDDF-40CB-9194-69644714745C}"/>
            </a:ext>
          </a:extLst>
        </xdr:cNvPr>
        <xdr:cNvSpPr/>
      </xdr:nvSpPr>
      <xdr:spPr>
        <a:xfrm>
          <a:off x="9401175" y="9566910"/>
          <a:ext cx="12858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31</xdr:row>
      <xdr:rowOff>68580</xdr:rowOff>
    </xdr:from>
    <xdr:to>
      <xdr:col>23</xdr:col>
      <xdr:colOff>0</xdr:colOff>
      <xdr:row>31</xdr:row>
      <xdr:rowOff>205740</xdr:rowOff>
    </xdr:to>
    <xdr:sp macro="" textlink="">
      <xdr:nvSpPr>
        <xdr:cNvPr id="198" name="進捗27">
          <a:extLst>
            <a:ext uri="{FF2B5EF4-FFF2-40B4-BE49-F238E27FC236}">
              <a16:creationId xmlns:a16="http://schemas.microsoft.com/office/drawing/2014/main" id="{176A5754-9DD3-4330-AA8A-D4CFEAE0E880}"/>
            </a:ext>
          </a:extLst>
        </xdr:cNvPr>
        <xdr:cNvSpPr/>
      </xdr:nvSpPr>
      <xdr:spPr>
        <a:xfrm>
          <a:off x="9401175" y="9841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31</xdr:row>
      <xdr:rowOff>137160</xdr:rowOff>
    </xdr:from>
    <xdr:to>
      <xdr:col>23</xdr:col>
      <xdr:colOff>0</xdr:colOff>
      <xdr:row>31</xdr:row>
      <xdr:rowOff>274320</xdr:rowOff>
    </xdr:to>
    <xdr:sp macro="" textlink="">
      <xdr:nvSpPr>
        <xdr:cNvPr id="199" name="進捗実績27">
          <a:extLst>
            <a:ext uri="{FF2B5EF4-FFF2-40B4-BE49-F238E27FC236}">
              <a16:creationId xmlns:a16="http://schemas.microsoft.com/office/drawing/2014/main" id="{196F38DC-4E12-4A5F-B879-0A775066FD0F}"/>
            </a:ext>
          </a:extLst>
        </xdr:cNvPr>
        <xdr:cNvSpPr/>
      </xdr:nvSpPr>
      <xdr:spPr>
        <a:xfrm>
          <a:off x="9401175" y="9909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32</xdr:row>
      <xdr:rowOff>68580</xdr:rowOff>
    </xdr:from>
    <xdr:to>
      <xdr:col>23</xdr:col>
      <xdr:colOff>0</xdr:colOff>
      <xdr:row>32</xdr:row>
      <xdr:rowOff>205740</xdr:rowOff>
    </xdr:to>
    <xdr:sp macro="" textlink="">
      <xdr:nvSpPr>
        <xdr:cNvPr id="200" name="進捗28">
          <a:extLst>
            <a:ext uri="{FF2B5EF4-FFF2-40B4-BE49-F238E27FC236}">
              <a16:creationId xmlns:a16="http://schemas.microsoft.com/office/drawing/2014/main" id="{D972FEB9-85A6-46E2-9398-11CC7D1FF5E6}"/>
            </a:ext>
          </a:extLst>
        </xdr:cNvPr>
        <xdr:cNvSpPr/>
      </xdr:nvSpPr>
      <xdr:spPr>
        <a:xfrm>
          <a:off x="9401175" y="10184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32</xdr:row>
      <xdr:rowOff>137160</xdr:rowOff>
    </xdr:from>
    <xdr:to>
      <xdr:col>22</xdr:col>
      <xdr:colOff>128588</xdr:colOff>
      <xdr:row>32</xdr:row>
      <xdr:rowOff>274320</xdr:rowOff>
    </xdr:to>
    <xdr:sp macro="" textlink="">
      <xdr:nvSpPr>
        <xdr:cNvPr id="201" name="進捗実績28">
          <a:extLst>
            <a:ext uri="{FF2B5EF4-FFF2-40B4-BE49-F238E27FC236}">
              <a16:creationId xmlns:a16="http://schemas.microsoft.com/office/drawing/2014/main" id="{F4AFE867-0B6B-4837-9B74-872F3DEB1F64}"/>
            </a:ext>
          </a:extLst>
        </xdr:cNvPr>
        <xdr:cNvSpPr/>
      </xdr:nvSpPr>
      <xdr:spPr>
        <a:xfrm>
          <a:off x="9401175" y="10252710"/>
          <a:ext cx="12858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33</xdr:row>
      <xdr:rowOff>68580</xdr:rowOff>
    </xdr:from>
    <xdr:to>
      <xdr:col>23</xdr:col>
      <xdr:colOff>0</xdr:colOff>
      <xdr:row>33</xdr:row>
      <xdr:rowOff>205740</xdr:rowOff>
    </xdr:to>
    <xdr:sp macro="" textlink="">
      <xdr:nvSpPr>
        <xdr:cNvPr id="202" name="進捗29">
          <a:extLst>
            <a:ext uri="{FF2B5EF4-FFF2-40B4-BE49-F238E27FC236}">
              <a16:creationId xmlns:a16="http://schemas.microsoft.com/office/drawing/2014/main" id="{5648AE89-F09D-42E6-87EF-869A0798156B}"/>
            </a:ext>
          </a:extLst>
        </xdr:cNvPr>
        <xdr:cNvSpPr/>
      </xdr:nvSpPr>
      <xdr:spPr>
        <a:xfrm>
          <a:off x="9401175" y="10527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33</xdr:row>
      <xdr:rowOff>137160</xdr:rowOff>
    </xdr:from>
    <xdr:to>
      <xdr:col>23</xdr:col>
      <xdr:colOff>0</xdr:colOff>
      <xdr:row>33</xdr:row>
      <xdr:rowOff>274320</xdr:rowOff>
    </xdr:to>
    <xdr:sp macro="" textlink="">
      <xdr:nvSpPr>
        <xdr:cNvPr id="203" name="進捗実績29">
          <a:extLst>
            <a:ext uri="{FF2B5EF4-FFF2-40B4-BE49-F238E27FC236}">
              <a16:creationId xmlns:a16="http://schemas.microsoft.com/office/drawing/2014/main" id="{8A0A8F54-27FC-4DCD-9806-1628B7B14D84}"/>
            </a:ext>
          </a:extLst>
        </xdr:cNvPr>
        <xdr:cNvSpPr/>
      </xdr:nvSpPr>
      <xdr:spPr>
        <a:xfrm>
          <a:off x="9401175" y="105956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34</xdr:row>
      <xdr:rowOff>68580</xdr:rowOff>
    </xdr:from>
    <xdr:to>
      <xdr:col>24</xdr:col>
      <xdr:colOff>0</xdr:colOff>
      <xdr:row>34</xdr:row>
      <xdr:rowOff>205740</xdr:rowOff>
    </xdr:to>
    <xdr:sp macro="" textlink="">
      <xdr:nvSpPr>
        <xdr:cNvPr id="204" name="進捗30">
          <a:extLst>
            <a:ext uri="{FF2B5EF4-FFF2-40B4-BE49-F238E27FC236}">
              <a16:creationId xmlns:a16="http://schemas.microsoft.com/office/drawing/2014/main" id="{D48D8F2A-B400-400A-B448-5EF2DB501312}"/>
            </a:ext>
          </a:extLst>
        </xdr:cNvPr>
        <xdr:cNvSpPr/>
      </xdr:nvSpPr>
      <xdr:spPr>
        <a:xfrm>
          <a:off x="9658350" y="10869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35</xdr:row>
      <xdr:rowOff>68580</xdr:rowOff>
    </xdr:from>
    <xdr:to>
      <xdr:col>24</xdr:col>
      <xdr:colOff>0</xdr:colOff>
      <xdr:row>35</xdr:row>
      <xdr:rowOff>205740</xdr:rowOff>
    </xdr:to>
    <xdr:sp macro="" textlink="">
      <xdr:nvSpPr>
        <xdr:cNvPr id="205" name="進捗31">
          <a:extLst>
            <a:ext uri="{FF2B5EF4-FFF2-40B4-BE49-F238E27FC236}">
              <a16:creationId xmlns:a16="http://schemas.microsoft.com/office/drawing/2014/main" id="{9985B522-2A52-41A1-9769-65DE4571F4CD}"/>
            </a:ext>
          </a:extLst>
        </xdr:cNvPr>
        <xdr:cNvSpPr/>
      </xdr:nvSpPr>
      <xdr:spPr>
        <a:xfrm>
          <a:off x="9658350" y="11212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35</xdr:row>
      <xdr:rowOff>137160</xdr:rowOff>
    </xdr:from>
    <xdr:to>
      <xdr:col>24</xdr:col>
      <xdr:colOff>0</xdr:colOff>
      <xdr:row>35</xdr:row>
      <xdr:rowOff>274320</xdr:rowOff>
    </xdr:to>
    <xdr:sp macro="" textlink="">
      <xdr:nvSpPr>
        <xdr:cNvPr id="206" name="進捗実績31">
          <a:extLst>
            <a:ext uri="{FF2B5EF4-FFF2-40B4-BE49-F238E27FC236}">
              <a16:creationId xmlns:a16="http://schemas.microsoft.com/office/drawing/2014/main" id="{72C5A72A-0927-4641-82E8-A122F0E3724A}"/>
            </a:ext>
          </a:extLst>
        </xdr:cNvPr>
        <xdr:cNvSpPr/>
      </xdr:nvSpPr>
      <xdr:spPr>
        <a:xfrm>
          <a:off x="9658350" y="11281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36</xdr:row>
      <xdr:rowOff>68580</xdr:rowOff>
    </xdr:from>
    <xdr:to>
      <xdr:col>25</xdr:col>
      <xdr:colOff>0</xdr:colOff>
      <xdr:row>36</xdr:row>
      <xdr:rowOff>205740</xdr:rowOff>
    </xdr:to>
    <xdr:sp macro="" textlink="">
      <xdr:nvSpPr>
        <xdr:cNvPr id="207" name="進捗32">
          <a:extLst>
            <a:ext uri="{FF2B5EF4-FFF2-40B4-BE49-F238E27FC236}">
              <a16:creationId xmlns:a16="http://schemas.microsoft.com/office/drawing/2014/main" id="{2D97AB9E-3C38-4F99-9EFF-98B59E287B69}"/>
            </a:ext>
          </a:extLst>
        </xdr:cNvPr>
        <xdr:cNvSpPr/>
      </xdr:nvSpPr>
      <xdr:spPr>
        <a:xfrm>
          <a:off x="9915525" y="11555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37</xdr:row>
      <xdr:rowOff>68580</xdr:rowOff>
    </xdr:from>
    <xdr:to>
      <xdr:col>25</xdr:col>
      <xdr:colOff>0</xdr:colOff>
      <xdr:row>37</xdr:row>
      <xdr:rowOff>205740</xdr:rowOff>
    </xdr:to>
    <xdr:sp macro="" textlink="">
      <xdr:nvSpPr>
        <xdr:cNvPr id="208" name="進捗33">
          <a:extLst>
            <a:ext uri="{FF2B5EF4-FFF2-40B4-BE49-F238E27FC236}">
              <a16:creationId xmlns:a16="http://schemas.microsoft.com/office/drawing/2014/main" id="{12DBE32F-9224-48EA-8203-A2B1E01F5D04}"/>
            </a:ext>
          </a:extLst>
        </xdr:cNvPr>
        <xdr:cNvSpPr/>
      </xdr:nvSpPr>
      <xdr:spPr>
        <a:xfrm>
          <a:off x="9915525" y="11898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37</xdr:row>
      <xdr:rowOff>137160</xdr:rowOff>
    </xdr:from>
    <xdr:to>
      <xdr:col>24</xdr:col>
      <xdr:colOff>205740</xdr:colOff>
      <xdr:row>37</xdr:row>
      <xdr:rowOff>274320</xdr:rowOff>
    </xdr:to>
    <xdr:sp macro="" textlink="">
      <xdr:nvSpPr>
        <xdr:cNvPr id="209" name="進捗実績33">
          <a:extLst>
            <a:ext uri="{FF2B5EF4-FFF2-40B4-BE49-F238E27FC236}">
              <a16:creationId xmlns:a16="http://schemas.microsoft.com/office/drawing/2014/main" id="{1006A95A-071B-47EF-AF51-2FD9972974AA}"/>
            </a:ext>
          </a:extLst>
        </xdr:cNvPr>
        <xdr:cNvSpPr/>
      </xdr:nvSpPr>
      <xdr:spPr>
        <a:xfrm>
          <a:off x="9915525" y="11967210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25</xdr:col>
      <xdr:colOff>0</xdr:colOff>
      <xdr:row>38</xdr:row>
      <xdr:rowOff>205740</xdr:rowOff>
    </xdr:to>
    <xdr:sp macro="" textlink="">
      <xdr:nvSpPr>
        <xdr:cNvPr id="210" name="進捗34">
          <a:extLst>
            <a:ext uri="{FF2B5EF4-FFF2-40B4-BE49-F238E27FC236}">
              <a16:creationId xmlns:a16="http://schemas.microsoft.com/office/drawing/2014/main" id="{D0CF8CD1-E5AC-49B6-8AFB-EEF0D633CACB}"/>
            </a:ext>
          </a:extLst>
        </xdr:cNvPr>
        <xdr:cNvSpPr/>
      </xdr:nvSpPr>
      <xdr:spPr>
        <a:xfrm>
          <a:off x="9915525" y="12241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211" name="進捗35">
          <a:extLst>
            <a:ext uri="{FF2B5EF4-FFF2-40B4-BE49-F238E27FC236}">
              <a16:creationId xmlns:a16="http://schemas.microsoft.com/office/drawing/2014/main" id="{80252BF9-9913-4E0D-A93C-3F21E6112CBD}"/>
            </a:ext>
          </a:extLst>
        </xdr:cNvPr>
        <xdr:cNvSpPr/>
      </xdr:nvSpPr>
      <xdr:spPr>
        <a:xfrm>
          <a:off x="9915525" y="12584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137160</xdr:rowOff>
    </xdr:from>
    <xdr:to>
      <xdr:col>24</xdr:col>
      <xdr:colOff>205740</xdr:colOff>
      <xdr:row>39</xdr:row>
      <xdr:rowOff>274320</xdr:rowOff>
    </xdr:to>
    <xdr:sp macro="" textlink="">
      <xdr:nvSpPr>
        <xdr:cNvPr id="212" name="進捗実績35">
          <a:extLst>
            <a:ext uri="{FF2B5EF4-FFF2-40B4-BE49-F238E27FC236}">
              <a16:creationId xmlns:a16="http://schemas.microsoft.com/office/drawing/2014/main" id="{3A7F94DD-C123-4476-991F-5607AECF32D9}"/>
            </a:ext>
          </a:extLst>
        </xdr:cNvPr>
        <xdr:cNvSpPr/>
      </xdr:nvSpPr>
      <xdr:spPr>
        <a:xfrm>
          <a:off x="9915525" y="12653010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41</xdr:row>
      <xdr:rowOff>68580</xdr:rowOff>
    </xdr:from>
    <xdr:to>
      <xdr:col>25</xdr:col>
      <xdr:colOff>0</xdr:colOff>
      <xdr:row>41</xdr:row>
      <xdr:rowOff>205741</xdr:rowOff>
    </xdr:to>
    <xdr:sp macro="" textlink="">
      <xdr:nvSpPr>
        <xdr:cNvPr id="213" name="進捗37">
          <a:extLst>
            <a:ext uri="{FF2B5EF4-FFF2-40B4-BE49-F238E27FC236}">
              <a16:creationId xmlns:a16="http://schemas.microsoft.com/office/drawing/2014/main" id="{7BE5D170-D777-4125-93CF-5B353DB321F8}"/>
            </a:ext>
          </a:extLst>
        </xdr:cNvPr>
        <xdr:cNvSpPr/>
      </xdr:nvSpPr>
      <xdr:spPr>
        <a:xfrm>
          <a:off x="6057900" y="13270230"/>
          <a:ext cx="41148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41</xdr:row>
      <xdr:rowOff>137161</xdr:rowOff>
    </xdr:from>
    <xdr:to>
      <xdr:col>17</xdr:col>
      <xdr:colOff>0</xdr:colOff>
      <xdr:row>41</xdr:row>
      <xdr:rowOff>274321</xdr:rowOff>
    </xdr:to>
    <xdr:sp macro="" textlink="">
      <xdr:nvSpPr>
        <xdr:cNvPr id="214" name="進捗実績37">
          <a:extLst>
            <a:ext uri="{FF2B5EF4-FFF2-40B4-BE49-F238E27FC236}">
              <a16:creationId xmlns:a16="http://schemas.microsoft.com/office/drawing/2014/main" id="{59C9B3C9-1D70-4A84-B94A-AE6A2F5054F0}"/>
            </a:ext>
          </a:extLst>
        </xdr:cNvPr>
        <xdr:cNvSpPr/>
      </xdr:nvSpPr>
      <xdr:spPr>
        <a:xfrm>
          <a:off x="6057900" y="1333881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42</xdr:row>
      <xdr:rowOff>68580</xdr:rowOff>
    </xdr:from>
    <xdr:to>
      <xdr:col>28</xdr:col>
      <xdr:colOff>0</xdr:colOff>
      <xdr:row>42</xdr:row>
      <xdr:rowOff>205741</xdr:rowOff>
    </xdr:to>
    <xdr:sp macro="" textlink="">
      <xdr:nvSpPr>
        <xdr:cNvPr id="215" name="進捗38">
          <a:extLst>
            <a:ext uri="{FF2B5EF4-FFF2-40B4-BE49-F238E27FC236}">
              <a16:creationId xmlns:a16="http://schemas.microsoft.com/office/drawing/2014/main" id="{DAB2C184-F50F-449B-A3E9-EC87F7806769}"/>
            </a:ext>
          </a:extLst>
        </xdr:cNvPr>
        <xdr:cNvSpPr/>
      </xdr:nvSpPr>
      <xdr:spPr>
        <a:xfrm>
          <a:off x="10687050" y="13613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43</xdr:row>
      <xdr:rowOff>68580</xdr:rowOff>
    </xdr:from>
    <xdr:to>
      <xdr:col>28</xdr:col>
      <xdr:colOff>0</xdr:colOff>
      <xdr:row>43</xdr:row>
      <xdr:rowOff>205741</xdr:rowOff>
    </xdr:to>
    <xdr:sp macro="" textlink="">
      <xdr:nvSpPr>
        <xdr:cNvPr id="216" name="進捗39">
          <a:extLst>
            <a:ext uri="{FF2B5EF4-FFF2-40B4-BE49-F238E27FC236}">
              <a16:creationId xmlns:a16="http://schemas.microsoft.com/office/drawing/2014/main" id="{B9C26FF6-42CF-47E3-B087-4C0E844FB3CB}"/>
            </a:ext>
          </a:extLst>
        </xdr:cNvPr>
        <xdr:cNvSpPr/>
      </xdr:nvSpPr>
      <xdr:spPr>
        <a:xfrm>
          <a:off x="10687050" y="13956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46</xdr:row>
      <xdr:rowOff>68580</xdr:rowOff>
    </xdr:from>
    <xdr:to>
      <xdr:col>29</xdr:col>
      <xdr:colOff>0</xdr:colOff>
      <xdr:row>46</xdr:row>
      <xdr:rowOff>205741</xdr:rowOff>
    </xdr:to>
    <xdr:sp macro="" textlink="">
      <xdr:nvSpPr>
        <xdr:cNvPr id="217" name="進捗42">
          <a:extLst>
            <a:ext uri="{FF2B5EF4-FFF2-40B4-BE49-F238E27FC236}">
              <a16:creationId xmlns:a16="http://schemas.microsoft.com/office/drawing/2014/main" id="{05D72920-7528-4482-9142-7CCA48B38549}"/>
            </a:ext>
          </a:extLst>
        </xdr:cNvPr>
        <xdr:cNvSpPr/>
      </xdr:nvSpPr>
      <xdr:spPr>
        <a:xfrm>
          <a:off x="10944225" y="14984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47</xdr:row>
      <xdr:rowOff>68580</xdr:rowOff>
    </xdr:from>
    <xdr:to>
      <xdr:col>29</xdr:col>
      <xdr:colOff>0</xdr:colOff>
      <xdr:row>47</xdr:row>
      <xdr:rowOff>205741</xdr:rowOff>
    </xdr:to>
    <xdr:sp macro="" textlink="">
      <xdr:nvSpPr>
        <xdr:cNvPr id="218" name="進捗43">
          <a:extLst>
            <a:ext uri="{FF2B5EF4-FFF2-40B4-BE49-F238E27FC236}">
              <a16:creationId xmlns:a16="http://schemas.microsoft.com/office/drawing/2014/main" id="{C43C6F16-3844-4930-BF24-DDFB520E2BF2}"/>
            </a:ext>
          </a:extLst>
        </xdr:cNvPr>
        <xdr:cNvSpPr/>
      </xdr:nvSpPr>
      <xdr:spPr>
        <a:xfrm>
          <a:off x="10944225" y="15327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48</xdr:row>
      <xdr:rowOff>68580</xdr:rowOff>
    </xdr:from>
    <xdr:to>
      <xdr:col>29</xdr:col>
      <xdr:colOff>0</xdr:colOff>
      <xdr:row>48</xdr:row>
      <xdr:rowOff>205741</xdr:rowOff>
    </xdr:to>
    <xdr:sp macro="" textlink="">
      <xdr:nvSpPr>
        <xdr:cNvPr id="219" name="進捗44">
          <a:extLst>
            <a:ext uri="{FF2B5EF4-FFF2-40B4-BE49-F238E27FC236}">
              <a16:creationId xmlns:a16="http://schemas.microsoft.com/office/drawing/2014/main" id="{DDD0EDCC-ED35-478C-95A9-3C4B90F34BC8}"/>
            </a:ext>
          </a:extLst>
        </xdr:cNvPr>
        <xdr:cNvSpPr/>
      </xdr:nvSpPr>
      <xdr:spPr>
        <a:xfrm>
          <a:off x="10944225" y="15670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49</xdr:row>
      <xdr:rowOff>68580</xdr:rowOff>
    </xdr:from>
    <xdr:to>
      <xdr:col>29</xdr:col>
      <xdr:colOff>0</xdr:colOff>
      <xdr:row>49</xdr:row>
      <xdr:rowOff>205741</xdr:rowOff>
    </xdr:to>
    <xdr:sp macro="" textlink="">
      <xdr:nvSpPr>
        <xdr:cNvPr id="220" name="進捗45">
          <a:extLst>
            <a:ext uri="{FF2B5EF4-FFF2-40B4-BE49-F238E27FC236}">
              <a16:creationId xmlns:a16="http://schemas.microsoft.com/office/drawing/2014/main" id="{F534894F-F9BE-4EF9-A00C-719D5D827226}"/>
            </a:ext>
          </a:extLst>
        </xdr:cNvPr>
        <xdr:cNvSpPr/>
      </xdr:nvSpPr>
      <xdr:spPr>
        <a:xfrm>
          <a:off x="10944225" y="16013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50</xdr:row>
      <xdr:rowOff>68580</xdr:rowOff>
    </xdr:from>
    <xdr:to>
      <xdr:col>30</xdr:col>
      <xdr:colOff>0</xdr:colOff>
      <xdr:row>50</xdr:row>
      <xdr:rowOff>205741</xdr:rowOff>
    </xdr:to>
    <xdr:sp macro="" textlink="">
      <xdr:nvSpPr>
        <xdr:cNvPr id="221" name="進捗46">
          <a:extLst>
            <a:ext uri="{FF2B5EF4-FFF2-40B4-BE49-F238E27FC236}">
              <a16:creationId xmlns:a16="http://schemas.microsoft.com/office/drawing/2014/main" id="{396A0EAE-A0AD-4F6F-B8E7-B840CC0FA789}"/>
            </a:ext>
          </a:extLst>
        </xdr:cNvPr>
        <xdr:cNvSpPr/>
      </xdr:nvSpPr>
      <xdr:spPr>
        <a:xfrm>
          <a:off x="11201400" y="16356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51</xdr:row>
      <xdr:rowOff>68580</xdr:rowOff>
    </xdr:from>
    <xdr:to>
      <xdr:col>30</xdr:col>
      <xdr:colOff>0</xdr:colOff>
      <xdr:row>51</xdr:row>
      <xdr:rowOff>205741</xdr:rowOff>
    </xdr:to>
    <xdr:sp macro="" textlink="">
      <xdr:nvSpPr>
        <xdr:cNvPr id="222" name="進捗47">
          <a:extLst>
            <a:ext uri="{FF2B5EF4-FFF2-40B4-BE49-F238E27FC236}">
              <a16:creationId xmlns:a16="http://schemas.microsoft.com/office/drawing/2014/main" id="{F9F07A58-00D7-4C31-B858-11D87A2AEDA9}"/>
            </a:ext>
          </a:extLst>
        </xdr:cNvPr>
        <xdr:cNvSpPr/>
      </xdr:nvSpPr>
      <xdr:spPr>
        <a:xfrm>
          <a:off x="11201400" y="16699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52</xdr:row>
      <xdr:rowOff>68580</xdr:rowOff>
    </xdr:from>
    <xdr:to>
      <xdr:col>30</xdr:col>
      <xdr:colOff>0</xdr:colOff>
      <xdr:row>52</xdr:row>
      <xdr:rowOff>205741</xdr:rowOff>
    </xdr:to>
    <xdr:sp macro="" textlink="">
      <xdr:nvSpPr>
        <xdr:cNvPr id="320" name="進捗48">
          <a:extLst>
            <a:ext uri="{FF2B5EF4-FFF2-40B4-BE49-F238E27FC236}">
              <a16:creationId xmlns:a16="http://schemas.microsoft.com/office/drawing/2014/main" id="{EF38F0C3-7626-4711-8A39-9A876BA96941}"/>
            </a:ext>
          </a:extLst>
        </xdr:cNvPr>
        <xdr:cNvSpPr/>
      </xdr:nvSpPr>
      <xdr:spPr>
        <a:xfrm>
          <a:off x="11201400" y="17042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53</xdr:row>
      <xdr:rowOff>68580</xdr:rowOff>
    </xdr:from>
    <xdr:to>
      <xdr:col>30</xdr:col>
      <xdr:colOff>0</xdr:colOff>
      <xdr:row>53</xdr:row>
      <xdr:rowOff>205741</xdr:rowOff>
    </xdr:to>
    <xdr:sp macro="" textlink="">
      <xdr:nvSpPr>
        <xdr:cNvPr id="321" name="進捗49">
          <a:extLst>
            <a:ext uri="{FF2B5EF4-FFF2-40B4-BE49-F238E27FC236}">
              <a16:creationId xmlns:a16="http://schemas.microsoft.com/office/drawing/2014/main" id="{B4063DD7-92DB-445D-992B-C228DA51E271}"/>
            </a:ext>
          </a:extLst>
        </xdr:cNvPr>
        <xdr:cNvSpPr/>
      </xdr:nvSpPr>
      <xdr:spPr>
        <a:xfrm>
          <a:off x="11201400" y="17385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54</xdr:row>
      <xdr:rowOff>68580</xdr:rowOff>
    </xdr:from>
    <xdr:to>
      <xdr:col>31</xdr:col>
      <xdr:colOff>0</xdr:colOff>
      <xdr:row>54</xdr:row>
      <xdr:rowOff>205741</xdr:rowOff>
    </xdr:to>
    <xdr:sp macro="" textlink="">
      <xdr:nvSpPr>
        <xdr:cNvPr id="322" name="進捗50">
          <a:extLst>
            <a:ext uri="{FF2B5EF4-FFF2-40B4-BE49-F238E27FC236}">
              <a16:creationId xmlns:a16="http://schemas.microsoft.com/office/drawing/2014/main" id="{FBA643C1-C0F6-4E7B-A448-6284D71864F9}"/>
            </a:ext>
          </a:extLst>
        </xdr:cNvPr>
        <xdr:cNvSpPr/>
      </xdr:nvSpPr>
      <xdr:spPr>
        <a:xfrm>
          <a:off x="11458575" y="17727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55</xdr:row>
      <xdr:rowOff>68580</xdr:rowOff>
    </xdr:from>
    <xdr:to>
      <xdr:col>31</xdr:col>
      <xdr:colOff>0</xdr:colOff>
      <xdr:row>55</xdr:row>
      <xdr:rowOff>205741</xdr:rowOff>
    </xdr:to>
    <xdr:sp macro="" textlink="">
      <xdr:nvSpPr>
        <xdr:cNvPr id="323" name="進捗51">
          <a:extLst>
            <a:ext uri="{FF2B5EF4-FFF2-40B4-BE49-F238E27FC236}">
              <a16:creationId xmlns:a16="http://schemas.microsoft.com/office/drawing/2014/main" id="{8E62C1FC-8967-4526-A3E3-786B1C2A3E86}"/>
            </a:ext>
          </a:extLst>
        </xdr:cNvPr>
        <xdr:cNvSpPr/>
      </xdr:nvSpPr>
      <xdr:spPr>
        <a:xfrm>
          <a:off x="11458575" y="18070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57</xdr:row>
      <xdr:rowOff>68580</xdr:rowOff>
    </xdr:from>
    <xdr:to>
      <xdr:col>32</xdr:col>
      <xdr:colOff>0</xdr:colOff>
      <xdr:row>57</xdr:row>
      <xdr:rowOff>205741</xdr:rowOff>
    </xdr:to>
    <xdr:sp macro="" textlink="">
      <xdr:nvSpPr>
        <xdr:cNvPr id="324" name="進捗53">
          <a:extLst>
            <a:ext uri="{FF2B5EF4-FFF2-40B4-BE49-F238E27FC236}">
              <a16:creationId xmlns:a16="http://schemas.microsoft.com/office/drawing/2014/main" id="{B3103B20-031C-44D8-A434-3B9D1A8D695F}"/>
            </a:ext>
          </a:extLst>
        </xdr:cNvPr>
        <xdr:cNvSpPr/>
      </xdr:nvSpPr>
      <xdr:spPr>
        <a:xfrm>
          <a:off x="11715750" y="18756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58</xdr:row>
      <xdr:rowOff>68580</xdr:rowOff>
    </xdr:from>
    <xdr:to>
      <xdr:col>32</xdr:col>
      <xdr:colOff>0</xdr:colOff>
      <xdr:row>58</xdr:row>
      <xdr:rowOff>205741</xdr:rowOff>
    </xdr:to>
    <xdr:sp macro="" textlink="">
      <xdr:nvSpPr>
        <xdr:cNvPr id="325" name="進捗54">
          <a:extLst>
            <a:ext uri="{FF2B5EF4-FFF2-40B4-BE49-F238E27FC236}">
              <a16:creationId xmlns:a16="http://schemas.microsoft.com/office/drawing/2014/main" id="{3F2BF3E3-3068-46E7-BA4C-820BE44CFC47}"/>
            </a:ext>
          </a:extLst>
        </xdr:cNvPr>
        <xdr:cNvSpPr/>
      </xdr:nvSpPr>
      <xdr:spPr>
        <a:xfrm>
          <a:off x="11715750" y="19099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60</xdr:row>
      <xdr:rowOff>68580</xdr:rowOff>
    </xdr:from>
    <xdr:to>
      <xdr:col>32</xdr:col>
      <xdr:colOff>0</xdr:colOff>
      <xdr:row>60</xdr:row>
      <xdr:rowOff>205741</xdr:rowOff>
    </xdr:to>
    <xdr:sp macro="" textlink="">
      <xdr:nvSpPr>
        <xdr:cNvPr id="326" name="進捗56">
          <a:extLst>
            <a:ext uri="{FF2B5EF4-FFF2-40B4-BE49-F238E27FC236}">
              <a16:creationId xmlns:a16="http://schemas.microsoft.com/office/drawing/2014/main" id="{897AAE24-D134-4561-A2BE-783CCC29C4BF}"/>
            </a:ext>
          </a:extLst>
        </xdr:cNvPr>
        <xdr:cNvSpPr/>
      </xdr:nvSpPr>
      <xdr:spPr>
        <a:xfrm>
          <a:off x="11715750" y="19785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61</xdr:row>
      <xdr:rowOff>68580</xdr:rowOff>
    </xdr:from>
    <xdr:to>
      <xdr:col>32</xdr:col>
      <xdr:colOff>0</xdr:colOff>
      <xdr:row>61</xdr:row>
      <xdr:rowOff>205741</xdr:rowOff>
    </xdr:to>
    <xdr:sp macro="" textlink="">
      <xdr:nvSpPr>
        <xdr:cNvPr id="327" name="進捗57">
          <a:extLst>
            <a:ext uri="{FF2B5EF4-FFF2-40B4-BE49-F238E27FC236}">
              <a16:creationId xmlns:a16="http://schemas.microsoft.com/office/drawing/2014/main" id="{65A3E09D-2B21-4425-8FA8-4E3645E005DD}"/>
            </a:ext>
          </a:extLst>
        </xdr:cNvPr>
        <xdr:cNvSpPr/>
      </xdr:nvSpPr>
      <xdr:spPr>
        <a:xfrm>
          <a:off x="11715750" y="20128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0</xdr:colOff>
      <xdr:row>62</xdr:row>
      <xdr:rowOff>68580</xdr:rowOff>
    </xdr:from>
    <xdr:to>
      <xdr:col>32</xdr:col>
      <xdr:colOff>0</xdr:colOff>
      <xdr:row>62</xdr:row>
      <xdr:rowOff>205741</xdr:rowOff>
    </xdr:to>
    <xdr:sp macro="" textlink="">
      <xdr:nvSpPr>
        <xdr:cNvPr id="328" name="進捗58">
          <a:extLst>
            <a:ext uri="{FF2B5EF4-FFF2-40B4-BE49-F238E27FC236}">
              <a16:creationId xmlns:a16="http://schemas.microsoft.com/office/drawing/2014/main" id="{76580EBA-010C-4E6C-AEAA-AF503BF3A826}"/>
            </a:ext>
          </a:extLst>
        </xdr:cNvPr>
        <xdr:cNvSpPr/>
      </xdr:nvSpPr>
      <xdr:spPr>
        <a:xfrm>
          <a:off x="11715750" y="20471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3</xdr:row>
      <xdr:rowOff>142874</xdr:rowOff>
    </xdr:from>
    <xdr:to>
      <xdr:col>8</xdr:col>
      <xdr:colOff>0</xdr:colOff>
      <xdr:row>62</xdr:row>
      <xdr:rowOff>342899</xdr:rowOff>
    </xdr:to>
    <xdr:sp macro="" textlink="">
      <xdr:nvSpPr>
        <xdr:cNvPr id="17" name="イナズマ線1201">
          <a:extLst>
            <a:ext uri="{FF2B5EF4-FFF2-40B4-BE49-F238E27FC236}">
              <a16:creationId xmlns:a16="http://schemas.microsoft.com/office/drawing/2014/main" id="{7CEB6402-0501-4037-8113-03CD1714E0BD}"/>
            </a:ext>
          </a:extLst>
        </xdr:cNvPr>
        <xdr:cNvSpPr/>
      </xdr:nvSpPr>
      <xdr:spPr>
        <a:xfrm>
          <a:off x="5800725" y="657224"/>
          <a:ext cx="0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18716626 h 20088225"/>
            <a:gd name="connsiteX56" fmla="*/ 0 w 0"/>
            <a:gd name="connsiteY56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18716626 h 20088225"/>
            <a:gd name="connsiteX56" fmla="*/ 0 w 0"/>
            <a:gd name="connsiteY56" fmla="*/ 19059526 h 20088225"/>
            <a:gd name="connsiteX57" fmla="*/ 0 w 0"/>
            <a:gd name="connsiteY57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18716626 h 20088225"/>
            <a:gd name="connsiteX56" fmla="*/ 0 w 0"/>
            <a:gd name="connsiteY56" fmla="*/ 19059526 h 20088225"/>
            <a:gd name="connsiteX57" fmla="*/ 0 w 0"/>
            <a:gd name="connsiteY57" fmla="*/ 19402426 h 20088225"/>
            <a:gd name="connsiteX58" fmla="*/ 0 w 0"/>
            <a:gd name="connsiteY58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885826 h 20088225"/>
            <a:gd name="connsiteX4" fmla="*/ 0 w 0"/>
            <a:gd name="connsiteY4" fmla="*/ 1228726 h 20088225"/>
            <a:gd name="connsiteX5" fmla="*/ 0 w 0"/>
            <a:gd name="connsiteY5" fmla="*/ 1571626 h 20088225"/>
            <a:gd name="connsiteX6" fmla="*/ 0 w 0"/>
            <a:gd name="connsiteY6" fmla="*/ 1914526 h 20088225"/>
            <a:gd name="connsiteX7" fmla="*/ 0 w 0"/>
            <a:gd name="connsiteY7" fmla="*/ 2257426 h 20088225"/>
            <a:gd name="connsiteX8" fmla="*/ 0 w 0"/>
            <a:gd name="connsiteY8" fmla="*/ 2600326 h 20088225"/>
            <a:gd name="connsiteX9" fmla="*/ 0 w 0"/>
            <a:gd name="connsiteY9" fmla="*/ 2943226 h 20088225"/>
            <a:gd name="connsiteX10" fmla="*/ 0 w 0"/>
            <a:gd name="connsiteY10" fmla="*/ 3286126 h 20088225"/>
            <a:gd name="connsiteX11" fmla="*/ 0 w 0"/>
            <a:gd name="connsiteY11" fmla="*/ 3629026 h 20088225"/>
            <a:gd name="connsiteX12" fmla="*/ 0 w 0"/>
            <a:gd name="connsiteY12" fmla="*/ 3971926 h 20088225"/>
            <a:gd name="connsiteX13" fmla="*/ 0 w 0"/>
            <a:gd name="connsiteY13" fmla="*/ 4314826 h 20088225"/>
            <a:gd name="connsiteX14" fmla="*/ 0 w 0"/>
            <a:gd name="connsiteY14" fmla="*/ 4657726 h 20088225"/>
            <a:gd name="connsiteX15" fmla="*/ 0 w 0"/>
            <a:gd name="connsiteY15" fmla="*/ 5000626 h 20088225"/>
            <a:gd name="connsiteX16" fmla="*/ 0 w 0"/>
            <a:gd name="connsiteY16" fmla="*/ 5343526 h 20088225"/>
            <a:gd name="connsiteX17" fmla="*/ 0 w 0"/>
            <a:gd name="connsiteY17" fmla="*/ 5686426 h 20088225"/>
            <a:gd name="connsiteX18" fmla="*/ 0 w 0"/>
            <a:gd name="connsiteY18" fmla="*/ 6029326 h 20088225"/>
            <a:gd name="connsiteX19" fmla="*/ 0 w 0"/>
            <a:gd name="connsiteY19" fmla="*/ 6372226 h 20088225"/>
            <a:gd name="connsiteX20" fmla="*/ 0 w 0"/>
            <a:gd name="connsiteY20" fmla="*/ 6715126 h 20088225"/>
            <a:gd name="connsiteX21" fmla="*/ 0 w 0"/>
            <a:gd name="connsiteY21" fmla="*/ 7058026 h 20088225"/>
            <a:gd name="connsiteX22" fmla="*/ 0 w 0"/>
            <a:gd name="connsiteY22" fmla="*/ 7400926 h 20088225"/>
            <a:gd name="connsiteX23" fmla="*/ 0 w 0"/>
            <a:gd name="connsiteY23" fmla="*/ 7743826 h 20088225"/>
            <a:gd name="connsiteX24" fmla="*/ 0 w 0"/>
            <a:gd name="connsiteY24" fmla="*/ 8086726 h 20088225"/>
            <a:gd name="connsiteX25" fmla="*/ 0 w 0"/>
            <a:gd name="connsiteY25" fmla="*/ 8429626 h 20088225"/>
            <a:gd name="connsiteX26" fmla="*/ 0 w 0"/>
            <a:gd name="connsiteY26" fmla="*/ 8772526 h 20088225"/>
            <a:gd name="connsiteX27" fmla="*/ 0 w 0"/>
            <a:gd name="connsiteY27" fmla="*/ 9115426 h 20088225"/>
            <a:gd name="connsiteX28" fmla="*/ 0 w 0"/>
            <a:gd name="connsiteY28" fmla="*/ 9458326 h 20088225"/>
            <a:gd name="connsiteX29" fmla="*/ 0 w 0"/>
            <a:gd name="connsiteY29" fmla="*/ 9801226 h 20088225"/>
            <a:gd name="connsiteX30" fmla="*/ 0 w 0"/>
            <a:gd name="connsiteY30" fmla="*/ 10144126 h 20088225"/>
            <a:gd name="connsiteX31" fmla="*/ 0 w 0"/>
            <a:gd name="connsiteY31" fmla="*/ 10487026 h 20088225"/>
            <a:gd name="connsiteX32" fmla="*/ 0 w 0"/>
            <a:gd name="connsiteY32" fmla="*/ 10829926 h 20088225"/>
            <a:gd name="connsiteX33" fmla="*/ 0 w 0"/>
            <a:gd name="connsiteY33" fmla="*/ 11172826 h 20088225"/>
            <a:gd name="connsiteX34" fmla="*/ 0 w 0"/>
            <a:gd name="connsiteY34" fmla="*/ 11515726 h 20088225"/>
            <a:gd name="connsiteX35" fmla="*/ 0 w 0"/>
            <a:gd name="connsiteY35" fmla="*/ 11858626 h 20088225"/>
            <a:gd name="connsiteX36" fmla="*/ 0 w 0"/>
            <a:gd name="connsiteY36" fmla="*/ 12201526 h 20088225"/>
            <a:gd name="connsiteX37" fmla="*/ 0 w 0"/>
            <a:gd name="connsiteY37" fmla="*/ 12544426 h 20088225"/>
            <a:gd name="connsiteX38" fmla="*/ 0 w 0"/>
            <a:gd name="connsiteY38" fmla="*/ 12887326 h 20088225"/>
            <a:gd name="connsiteX39" fmla="*/ 0 w 0"/>
            <a:gd name="connsiteY39" fmla="*/ 13230226 h 20088225"/>
            <a:gd name="connsiteX40" fmla="*/ 0 w 0"/>
            <a:gd name="connsiteY40" fmla="*/ 13573126 h 20088225"/>
            <a:gd name="connsiteX41" fmla="*/ 0 w 0"/>
            <a:gd name="connsiteY41" fmla="*/ 13916026 h 20088225"/>
            <a:gd name="connsiteX42" fmla="*/ 0 w 0"/>
            <a:gd name="connsiteY42" fmla="*/ 14258926 h 20088225"/>
            <a:gd name="connsiteX43" fmla="*/ 0 w 0"/>
            <a:gd name="connsiteY43" fmla="*/ 14601826 h 20088225"/>
            <a:gd name="connsiteX44" fmla="*/ 0 w 0"/>
            <a:gd name="connsiteY44" fmla="*/ 14944726 h 20088225"/>
            <a:gd name="connsiteX45" fmla="*/ 0 w 0"/>
            <a:gd name="connsiteY45" fmla="*/ 15287626 h 20088225"/>
            <a:gd name="connsiteX46" fmla="*/ 0 w 0"/>
            <a:gd name="connsiteY46" fmla="*/ 15630526 h 20088225"/>
            <a:gd name="connsiteX47" fmla="*/ 0 w 0"/>
            <a:gd name="connsiteY47" fmla="*/ 15973426 h 20088225"/>
            <a:gd name="connsiteX48" fmla="*/ 0 w 0"/>
            <a:gd name="connsiteY48" fmla="*/ 16316326 h 20088225"/>
            <a:gd name="connsiteX49" fmla="*/ 0 w 0"/>
            <a:gd name="connsiteY49" fmla="*/ 16659226 h 20088225"/>
            <a:gd name="connsiteX50" fmla="*/ 0 w 0"/>
            <a:gd name="connsiteY50" fmla="*/ 17002126 h 20088225"/>
            <a:gd name="connsiteX51" fmla="*/ 0 w 0"/>
            <a:gd name="connsiteY51" fmla="*/ 17345026 h 20088225"/>
            <a:gd name="connsiteX52" fmla="*/ 0 w 0"/>
            <a:gd name="connsiteY52" fmla="*/ 17687926 h 20088225"/>
            <a:gd name="connsiteX53" fmla="*/ 0 w 0"/>
            <a:gd name="connsiteY53" fmla="*/ 18030826 h 20088225"/>
            <a:gd name="connsiteX54" fmla="*/ 0 w 0"/>
            <a:gd name="connsiteY54" fmla="*/ 18373726 h 20088225"/>
            <a:gd name="connsiteX55" fmla="*/ 0 w 0"/>
            <a:gd name="connsiteY55" fmla="*/ 18716626 h 20088225"/>
            <a:gd name="connsiteX56" fmla="*/ 0 w 0"/>
            <a:gd name="connsiteY56" fmla="*/ 19059526 h 20088225"/>
            <a:gd name="connsiteX57" fmla="*/ 0 w 0"/>
            <a:gd name="connsiteY57" fmla="*/ 19402426 h 20088225"/>
            <a:gd name="connsiteX58" fmla="*/ 0 w 0"/>
            <a:gd name="connsiteY58" fmla="*/ 19745326 h 20088225"/>
            <a:gd name="connsiteX59" fmla="*/ 0 w 0"/>
            <a:gd name="connsiteY59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h="20088225">
              <a:moveTo>
                <a:pt x="0" y="0"/>
              </a:moveTo>
              <a:lnTo>
                <a:pt x="0" y="200025"/>
              </a:lnTo>
              <a:lnTo>
                <a:pt x="0" y="542926"/>
              </a:lnTo>
              <a:lnTo>
                <a:pt x="0" y="885826"/>
              </a:lnTo>
              <a:lnTo>
                <a:pt x="0" y="1228726"/>
              </a:lnTo>
              <a:lnTo>
                <a:pt x="0" y="1571626"/>
              </a:lnTo>
              <a:lnTo>
                <a:pt x="0" y="1914526"/>
              </a:lnTo>
              <a:lnTo>
                <a:pt x="0" y="2257426"/>
              </a:lnTo>
              <a:lnTo>
                <a:pt x="0" y="2600326"/>
              </a:lnTo>
              <a:lnTo>
                <a:pt x="0" y="2943226"/>
              </a:lnTo>
              <a:lnTo>
                <a:pt x="0" y="3286126"/>
              </a:lnTo>
              <a:lnTo>
                <a:pt x="0" y="3629026"/>
              </a:lnTo>
              <a:lnTo>
                <a:pt x="0" y="3971926"/>
              </a:lnTo>
              <a:lnTo>
                <a:pt x="0" y="4314826"/>
              </a:lnTo>
              <a:lnTo>
                <a:pt x="0" y="4657726"/>
              </a:lnTo>
              <a:lnTo>
                <a:pt x="0" y="5000626"/>
              </a:lnTo>
              <a:lnTo>
                <a:pt x="0" y="5343526"/>
              </a:lnTo>
              <a:lnTo>
                <a:pt x="0" y="5686426"/>
              </a:lnTo>
              <a:lnTo>
                <a:pt x="0" y="6029326"/>
              </a:lnTo>
              <a:lnTo>
                <a:pt x="0" y="6372226"/>
              </a:lnTo>
              <a:lnTo>
                <a:pt x="0" y="6715126"/>
              </a:lnTo>
              <a:lnTo>
                <a:pt x="0" y="7058026"/>
              </a:lnTo>
              <a:lnTo>
                <a:pt x="0" y="7400926"/>
              </a:lnTo>
              <a:lnTo>
                <a:pt x="0" y="7743826"/>
              </a:lnTo>
              <a:lnTo>
                <a:pt x="0" y="8086726"/>
              </a:lnTo>
              <a:lnTo>
                <a:pt x="0" y="8429626"/>
              </a:lnTo>
              <a:lnTo>
                <a:pt x="0" y="8772526"/>
              </a:lnTo>
              <a:lnTo>
                <a:pt x="0" y="9115426"/>
              </a:lnTo>
              <a:lnTo>
                <a:pt x="0" y="9458326"/>
              </a:lnTo>
              <a:lnTo>
                <a:pt x="0" y="9801226"/>
              </a:lnTo>
              <a:lnTo>
                <a:pt x="0" y="10144126"/>
              </a:lnTo>
              <a:lnTo>
                <a:pt x="0" y="10487026"/>
              </a:lnTo>
              <a:lnTo>
                <a:pt x="0" y="10829926"/>
              </a:lnTo>
              <a:lnTo>
                <a:pt x="0" y="11172826"/>
              </a:lnTo>
              <a:lnTo>
                <a:pt x="0" y="11515726"/>
              </a:lnTo>
              <a:lnTo>
                <a:pt x="0" y="11858626"/>
              </a:lnTo>
              <a:lnTo>
                <a:pt x="0" y="12201526"/>
              </a:lnTo>
              <a:lnTo>
                <a:pt x="0" y="12544426"/>
              </a:lnTo>
              <a:lnTo>
                <a:pt x="0" y="12887326"/>
              </a:lnTo>
              <a:lnTo>
                <a:pt x="0" y="13230226"/>
              </a:lnTo>
              <a:lnTo>
                <a:pt x="0" y="13573126"/>
              </a:lnTo>
              <a:lnTo>
                <a:pt x="0" y="13916026"/>
              </a:lnTo>
              <a:lnTo>
                <a:pt x="0" y="14258926"/>
              </a:lnTo>
              <a:lnTo>
                <a:pt x="0" y="14601826"/>
              </a:lnTo>
              <a:lnTo>
                <a:pt x="0" y="14944726"/>
              </a:lnTo>
              <a:lnTo>
                <a:pt x="0" y="15287626"/>
              </a:lnTo>
              <a:lnTo>
                <a:pt x="0" y="15630526"/>
              </a:lnTo>
              <a:lnTo>
                <a:pt x="0" y="15973426"/>
              </a:lnTo>
              <a:lnTo>
                <a:pt x="0" y="16316326"/>
              </a:lnTo>
              <a:lnTo>
                <a:pt x="0" y="16659226"/>
              </a:lnTo>
              <a:lnTo>
                <a:pt x="0" y="17002126"/>
              </a:lnTo>
              <a:lnTo>
                <a:pt x="0" y="17345026"/>
              </a:lnTo>
              <a:lnTo>
                <a:pt x="0" y="17687926"/>
              </a:lnTo>
              <a:lnTo>
                <a:pt x="0" y="18030826"/>
              </a:lnTo>
              <a:lnTo>
                <a:pt x="0" y="18373726"/>
              </a:lnTo>
              <a:lnTo>
                <a:pt x="0" y="18716626"/>
              </a:lnTo>
              <a:lnTo>
                <a:pt x="0" y="19059526"/>
              </a:lnTo>
              <a:lnTo>
                <a:pt x="0" y="19402426"/>
              </a:lnTo>
              <a:lnTo>
                <a:pt x="0" y="19745326"/>
              </a:lnTo>
              <a:lnTo>
                <a:pt x="0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257174</xdr:colOff>
      <xdr:row>3</xdr:row>
      <xdr:rowOff>142874</xdr:rowOff>
    </xdr:from>
    <xdr:to>
      <xdr:col>17</xdr:col>
      <xdr:colOff>0</xdr:colOff>
      <xdr:row>62</xdr:row>
      <xdr:rowOff>342899</xdr:rowOff>
    </xdr:to>
    <xdr:sp macro="" textlink="">
      <xdr:nvSpPr>
        <xdr:cNvPr id="2" name="イナズマ線1210">
          <a:extLst>
            <a:ext uri="{FF2B5EF4-FFF2-40B4-BE49-F238E27FC236}">
              <a16:creationId xmlns:a16="http://schemas.microsoft.com/office/drawing/2014/main" id="{40F724AD-3DA3-47BD-A9F0-C1792EF49101}"/>
            </a:ext>
          </a:extLst>
        </xdr:cNvPr>
        <xdr:cNvSpPr/>
      </xdr:nvSpPr>
      <xdr:spPr>
        <a:xfrm>
          <a:off x="6057899" y="657224"/>
          <a:ext cx="2057401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1620203 w 1620203"/>
            <a:gd name="connsiteY0" fmla="*/ 0 h 20088225"/>
            <a:gd name="connsiteX1" fmla="*/ 1620203 w 1620203"/>
            <a:gd name="connsiteY1" fmla="*/ 200025 h 20088225"/>
            <a:gd name="connsiteX2" fmla="*/ 1620203 w 1620203"/>
            <a:gd name="connsiteY2" fmla="*/ 542926 h 20088225"/>
            <a:gd name="connsiteX3" fmla="*/ 0 w 1620203"/>
            <a:gd name="connsiteY3" fmla="*/ 748666 h 20088225"/>
            <a:gd name="connsiteX4" fmla="*/ 1620203 w 1620203"/>
            <a:gd name="connsiteY4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1620203 w 1620204"/>
            <a:gd name="connsiteY6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620203 w 1620204"/>
            <a:gd name="connsiteY8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620203 w 1620204"/>
            <a:gd name="connsiteY10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620203 w 1620204"/>
            <a:gd name="connsiteY12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620203 w 1620204"/>
            <a:gd name="connsiteY14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620203 w 1620204"/>
            <a:gd name="connsiteY16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620203 w 1620204"/>
            <a:gd name="connsiteY18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620203 w 1620204"/>
            <a:gd name="connsiteY20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620203 w 1620204"/>
            <a:gd name="connsiteY22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620203 w 1620204"/>
            <a:gd name="connsiteY24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10829926 h 20088225"/>
            <a:gd name="connsiteX44" fmla="*/ 1620203 w 1620204"/>
            <a:gd name="connsiteY44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10829926 h 20088225"/>
            <a:gd name="connsiteX44" fmla="*/ 1620203 w 1620204"/>
            <a:gd name="connsiteY44" fmla="*/ 11172826 h 20088225"/>
            <a:gd name="connsiteX45" fmla="*/ 1620203 w 1620204"/>
            <a:gd name="connsiteY45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10829926 h 20088225"/>
            <a:gd name="connsiteX44" fmla="*/ 1620203 w 1620204"/>
            <a:gd name="connsiteY44" fmla="*/ 11172826 h 20088225"/>
            <a:gd name="connsiteX45" fmla="*/ 1620203 w 1620204"/>
            <a:gd name="connsiteY45" fmla="*/ 11515726 h 20088225"/>
            <a:gd name="connsiteX46" fmla="*/ 1620203 w 1620204"/>
            <a:gd name="connsiteY46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10829926 h 20088225"/>
            <a:gd name="connsiteX44" fmla="*/ 1620203 w 1620204"/>
            <a:gd name="connsiteY44" fmla="*/ 11172826 h 20088225"/>
            <a:gd name="connsiteX45" fmla="*/ 1620203 w 1620204"/>
            <a:gd name="connsiteY45" fmla="*/ 11515726 h 20088225"/>
            <a:gd name="connsiteX46" fmla="*/ 1620203 w 1620204"/>
            <a:gd name="connsiteY46" fmla="*/ 11858626 h 20088225"/>
            <a:gd name="connsiteX47" fmla="*/ 1620203 w 1620204"/>
            <a:gd name="connsiteY47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10829926 h 20088225"/>
            <a:gd name="connsiteX44" fmla="*/ 1620203 w 1620204"/>
            <a:gd name="connsiteY44" fmla="*/ 11172826 h 20088225"/>
            <a:gd name="connsiteX45" fmla="*/ 1620203 w 1620204"/>
            <a:gd name="connsiteY45" fmla="*/ 11515726 h 20088225"/>
            <a:gd name="connsiteX46" fmla="*/ 1620203 w 1620204"/>
            <a:gd name="connsiteY46" fmla="*/ 11858626 h 20088225"/>
            <a:gd name="connsiteX47" fmla="*/ 1620203 w 1620204"/>
            <a:gd name="connsiteY47" fmla="*/ 12201526 h 20088225"/>
            <a:gd name="connsiteX48" fmla="*/ 1620203 w 1620204"/>
            <a:gd name="connsiteY48" fmla="*/ 20088225 h 20088225"/>
            <a:gd name="connsiteX0" fmla="*/ 1620203 w 1620204"/>
            <a:gd name="connsiteY0" fmla="*/ 0 h 20088225"/>
            <a:gd name="connsiteX1" fmla="*/ 1620203 w 1620204"/>
            <a:gd name="connsiteY1" fmla="*/ 200025 h 20088225"/>
            <a:gd name="connsiteX2" fmla="*/ 1620203 w 1620204"/>
            <a:gd name="connsiteY2" fmla="*/ 542926 h 20088225"/>
            <a:gd name="connsiteX3" fmla="*/ 0 w 1620204"/>
            <a:gd name="connsiteY3" fmla="*/ 748666 h 20088225"/>
            <a:gd name="connsiteX4" fmla="*/ 1620204 w 1620204"/>
            <a:gd name="connsiteY4" fmla="*/ 885826 h 20088225"/>
            <a:gd name="connsiteX5" fmla="*/ 1620203 w 1620204"/>
            <a:gd name="connsiteY5" fmla="*/ 1228726 h 20088225"/>
            <a:gd name="connsiteX6" fmla="*/ 848678 w 1620204"/>
            <a:gd name="connsiteY6" fmla="*/ 1434466 h 20088225"/>
            <a:gd name="connsiteX7" fmla="*/ 1620203 w 1620204"/>
            <a:gd name="connsiteY7" fmla="*/ 1571626 h 20088225"/>
            <a:gd name="connsiteX8" fmla="*/ 1002983 w 1620204"/>
            <a:gd name="connsiteY8" fmla="*/ 1777366 h 20088225"/>
            <a:gd name="connsiteX9" fmla="*/ 1620203 w 1620204"/>
            <a:gd name="connsiteY9" fmla="*/ 1914526 h 20088225"/>
            <a:gd name="connsiteX10" fmla="*/ 1105853 w 1620204"/>
            <a:gd name="connsiteY10" fmla="*/ 2120266 h 20088225"/>
            <a:gd name="connsiteX11" fmla="*/ 1620203 w 1620204"/>
            <a:gd name="connsiteY11" fmla="*/ 2257426 h 20088225"/>
            <a:gd name="connsiteX12" fmla="*/ 1234441 w 1620204"/>
            <a:gd name="connsiteY12" fmla="*/ 2463166 h 20088225"/>
            <a:gd name="connsiteX13" fmla="*/ 1620203 w 1620204"/>
            <a:gd name="connsiteY13" fmla="*/ 2600326 h 20088225"/>
            <a:gd name="connsiteX14" fmla="*/ 1105853 w 1620204"/>
            <a:gd name="connsiteY14" fmla="*/ 2806066 h 20088225"/>
            <a:gd name="connsiteX15" fmla="*/ 1620203 w 1620204"/>
            <a:gd name="connsiteY15" fmla="*/ 2943226 h 20088225"/>
            <a:gd name="connsiteX16" fmla="*/ 1105853 w 1620204"/>
            <a:gd name="connsiteY16" fmla="*/ 3148966 h 20088225"/>
            <a:gd name="connsiteX17" fmla="*/ 1620203 w 1620204"/>
            <a:gd name="connsiteY17" fmla="*/ 3286126 h 20088225"/>
            <a:gd name="connsiteX18" fmla="*/ 1363028 w 1620204"/>
            <a:gd name="connsiteY18" fmla="*/ 3491866 h 20088225"/>
            <a:gd name="connsiteX19" fmla="*/ 1620203 w 1620204"/>
            <a:gd name="connsiteY19" fmla="*/ 3629026 h 20088225"/>
            <a:gd name="connsiteX20" fmla="*/ 1363028 w 1620204"/>
            <a:gd name="connsiteY20" fmla="*/ 3834766 h 20088225"/>
            <a:gd name="connsiteX21" fmla="*/ 1620203 w 1620204"/>
            <a:gd name="connsiteY21" fmla="*/ 3971926 h 20088225"/>
            <a:gd name="connsiteX22" fmla="*/ 1363028 w 1620204"/>
            <a:gd name="connsiteY22" fmla="*/ 4177666 h 20088225"/>
            <a:gd name="connsiteX23" fmla="*/ 1620203 w 1620204"/>
            <a:gd name="connsiteY23" fmla="*/ 4314826 h 20088225"/>
            <a:gd name="connsiteX24" fmla="*/ 1363028 w 1620204"/>
            <a:gd name="connsiteY24" fmla="*/ 4520566 h 20088225"/>
            <a:gd name="connsiteX25" fmla="*/ 1620203 w 1620204"/>
            <a:gd name="connsiteY25" fmla="*/ 4657726 h 20088225"/>
            <a:gd name="connsiteX26" fmla="*/ 1620203 w 1620204"/>
            <a:gd name="connsiteY26" fmla="*/ 5000626 h 20088225"/>
            <a:gd name="connsiteX27" fmla="*/ 1620203 w 1620204"/>
            <a:gd name="connsiteY27" fmla="*/ 5343526 h 20088225"/>
            <a:gd name="connsiteX28" fmla="*/ 1620203 w 1620204"/>
            <a:gd name="connsiteY28" fmla="*/ 5686426 h 20088225"/>
            <a:gd name="connsiteX29" fmla="*/ 1620203 w 1620204"/>
            <a:gd name="connsiteY29" fmla="*/ 6029326 h 20088225"/>
            <a:gd name="connsiteX30" fmla="*/ 1620203 w 1620204"/>
            <a:gd name="connsiteY30" fmla="*/ 6372226 h 20088225"/>
            <a:gd name="connsiteX31" fmla="*/ 1620203 w 1620204"/>
            <a:gd name="connsiteY31" fmla="*/ 6715126 h 20088225"/>
            <a:gd name="connsiteX32" fmla="*/ 1620203 w 1620204"/>
            <a:gd name="connsiteY32" fmla="*/ 7058026 h 20088225"/>
            <a:gd name="connsiteX33" fmla="*/ 1620203 w 1620204"/>
            <a:gd name="connsiteY33" fmla="*/ 7400926 h 20088225"/>
            <a:gd name="connsiteX34" fmla="*/ 1620203 w 1620204"/>
            <a:gd name="connsiteY34" fmla="*/ 7743826 h 20088225"/>
            <a:gd name="connsiteX35" fmla="*/ 1620203 w 1620204"/>
            <a:gd name="connsiteY35" fmla="*/ 8086726 h 20088225"/>
            <a:gd name="connsiteX36" fmla="*/ 1620203 w 1620204"/>
            <a:gd name="connsiteY36" fmla="*/ 8429626 h 20088225"/>
            <a:gd name="connsiteX37" fmla="*/ 1620203 w 1620204"/>
            <a:gd name="connsiteY37" fmla="*/ 8772526 h 20088225"/>
            <a:gd name="connsiteX38" fmla="*/ 1620203 w 1620204"/>
            <a:gd name="connsiteY38" fmla="*/ 9115426 h 20088225"/>
            <a:gd name="connsiteX39" fmla="*/ 1620203 w 1620204"/>
            <a:gd name="connsiteY39" fmla="*/ 9458326 h 20088225"/>
            <a:gd name="connsiteX40" fmla="*/ 1620203 w 1620204"/>
            <a:gd name="connsiteY40" fmla="*/ 9801226 h 20088225"/>
            <a:gd name="connsiteX41" fmla="*/ 1620203 w 1620204"/>
            <a:gd name="connsiteY41" fmla="*/ 10144126 h 20088225"/>
            <a:gd name="connsiteX42" fmla="*/ 1620203 w 1620204"/>
            <a:gd name="connsiteY42" fmla="*/ 10487026 h 20088225"/>
            <a:gd name="connsiteX43" fmla="*/ 1620203 w 1620204"/>
            <a:gd name="connsiteY43" fmla="*/ 10829926 h 20088225"/>
            <a:gd name="connsiteX44" fmla="*/ 1620203 w 1620204"/>
            <a:gd name="connsiteY44" fmla="*/ 11172826 h 20088225"/>
            <a:gd name="connsiteX45" fmla="*/ 1620203 w 1620204"/>
            <a:gd name="connsiteY45" fmla="*/ 11515726 h 20088225"/>
            <a:gd name="connsiteX46" fmla="*/ 1620203 w 1620204"/>
            <a:gd name="connsiteY46" fmla="*/ 11858626 h 20088225"/>
            <a:gd name="connsiteX47" fmla="*/ 1620203 w 1620204"/>
            <a:gd name="connsiteY47" fmla="*/ 12201526 h 20088225"/>
            <a:gd name="connsiteX48" fmla="*/ 1620203 w 1620204"/>
            <a:gd name="connsiteY48" fmla="*/ 12544426 h 20088225"/>
            <a:gd name="connsiteX49" fmla="*/ 1620203 w 1620204"/>
            <a:gd name="connsiteY49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0 w 2057401"/>
            <a:gd name="connsiteY50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0 w 2057401"/>
            <a:gd name="connsiteY51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0 w 2057401"/>
            <a:gd name="connsiteY52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0 w 2057401"/>
            <a:gd name="connsiteY53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0 w 2057401"/>
            <a:gd name="connsiteY54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0 w 2057401"/>
            <a:gd name="connsiteY55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0 w 2057401"/>
            <a:gd name="connsiteY56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0 w 2057401"/>
            <a:gd name="connsiteY57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0 w 2057401"/>
            <a:gd name="connsiteY58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0 w 2057401"/>
            <a:gd name="connsiteY59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0 w 2057401"/>
            <a:gd name="connsiteY60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0 w 2057401"/>
            <a:gd name="connsiteY61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0 w 2057401"/>
            <a:gd name="connsiteY62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0 w 2057401"/>
            <a:gd name="connsiteY63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0 w 2057401"/>
            <a:gd name="connsiteY64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0 w 2057401"/>
            <a:gd name="connsiteY65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1 w 2057401"/>
            <a:gd name="connsiteY65" fmla="*/ 18030826 h 20088225"/>
            <a:gd name="connsiteX66" fmla="*/ 2057400 w 2057401"/>
            <a:gd name="connsiteY66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1 w 2057401"/>
            <a:gd name="connsiteY65" fmla="*/ 18030826 h 20088225"/>
            <a:gd name="connsiteX66" fmla="*/ 2057401 w 2057401"/>
            <a:gd name="connsiteY66" fmla="*/ 18373726 h 20088225"/>
            <a:gd name="connsiteX67" fmla="*/ 2057400 w 2057401"/>
            <a:gd name="connsiteY67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1 w 2057401"/>
            <a:gd name="connsiteY65" fmla="*/ 18030826 h 20088225"/>
            <a:gd name="connsiteX66" fmla="*/ 2057401 w 2057401"/>
            <a:gd name="connsiteY66" fmla="*/ 18373726 h 20088225"/>
            <a:gd name="connsiteX67" fmla="*/ 2057401 w 2057401"/>
            <a:gd name="connsiteY67" fmla="*/ 18716626 h 20088225"/>
            <a:gd name="connsiteX68" fmla="*/ 2057400 w 2057401"/>
            <a:gd name="connsiteY68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1 w 2057401"/>
            <a:gd name="connsiteY65" fmla="*/ 18030826 h 20088225"/>
            <a:gd name="connsiteX66" fmla="*/ 2057401 w 2057401"/>
            <a:gd name="connsiteY66" fmla="*/ 18373726 h 20088225"/>
            <a:gd name="connsiteX67" fmla="*/ 2057401 w 2057401"/>
            <a:gd name="connsiteY67" fmla="*/ 18716626 h 20088225"/>
            <a:gd name="connsiteX68" fmla="*/ 2057401 w 2057401"/>
            <a:gd name="connsiteY68" fmla="*/ 19059526 h 20088225"/>
            <a:gd name="connsiteX69" fmla="*/ 2057400 w 2057401"/>
            <a:gd name="connsiteY69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1 w 2057401"/>
            <a:gd name="connsiteY65" fmla="*/ 18030826 h 20088225"/>
            <a:gd name="connsiteX66" fmla="*/ 2057401 w 2057401"/>
            <a:gd name="connsiteY66" fmla="*/ 18373726 h 20088225"/>
            <a:gd name="connsiteX67" fmla="*/ 2057401 w 2057401"/>
            <a:gd name="connsiteY67" fmla="*/ 18716626 h 20088225"/>
            <a:gd name="connsiteX68" fmla="*/ 2057401 w 2057401"/>
            <a:gd name="connsiteY68" fmla="*/ 19059526 h 20088225"/>
            <a:gd name="connsiteX69" fmla="*/ 2057401 w 2057401"/>
            <a:gd name="connsiteY69" fmla="*/ 19402426 h 20088225"/>
            <a:gd name="connsiteX70" fmla="*/ 2057400 w 2057401"/>
            <a:gd name="connsiteY70" fmla="*/ 20088225 h 20088225"/>
            <a:gd name="connsiteX0" fmla="*/ 2057400 w 2057401"/>
            <a:gd name="connsiteY0" fmla="*/ 0 h 20088225"/>
            <a:gd name="connsiteX1" fmla="*/ 2057400 w 2057401"/>
            <a:gd name="connsiteY1" fmla="*/ 200025 h 20088225"/>
            <a:gd name="connsiteX2" fmla="*/ 2057400 w 2057401"/>
            <a:gd name="connsiteY2" fmla="*/ 542926 h 20088225"/>
            <a:gd name="connsiteX3" fmla="*/ 437197 w 2057401"/>
            <a:gd name="connsiteY3" fmla="*/ 748666 h 20088225"/>
            <a:gd name="connsiteX4" fmla="*/ 2057401 w 2057401"/>
            <a:gd name="connsiteY4" fmla="*/ 885826 h 20088225"/>
            <a:gd name="connsiteX5" fmla="*/ 2057400 w 2057401"/>
            <a:gd name="connsiteY5" fmla="*/ 1228726 h 20088225"/>
            <a:gd name="connsiteX6" fmla="*/ 1285875 w 2057401"/>
            <a:gd name="connsiteY6" fmla="*/ 1434466 h 20088225"/>
            <a:gd name="connsiteX7" fmla="*/ 2057400 w 2057401"/>
            <a:gd name="connsiteY7" fmla="*/ 1571626 h 20088225"/>
            <a:gd name="connsiteX8" fmla="*/ 1440180 w 2057401"/>
            <a:gd name="connsiteY8" fmla="*/ 1777366 h 20088225"/>
            <a:gd name="connsiteX9" fmla="*/ 2057400 w 2057401"/>
            <a:gd name="connsiteY9" fmla="*/ 1914526 h 20088225"/>
            <a:gd name="connsiteX10" fmla="*/ 1543050 w 2057401"/>
            <a:gd name="connsiteY10" fmla="*/ 2120266 h 20088225"/>
            <a:gd name="connsiteX11" fmla="*/ 2057400 w 2057401"/>
            <a:gd name="connsiteY11" fmla="*/ 2257426 h 20088225"/>
            <a:gd name="connsiteX12" fmla="*/ 1671638 w 2057401"/>
            <a:gd name="connsiteY12" fmla="*/ 2463166 h 20088225"/>
            <a:gd name="connsiteX13" fmla="*/ 2057400 w 2057401"/>
            <a:gd name="connsiteY13" fmla="*/ 2600326 h 20088225"/>
            <a:gd name="connsiteX14" fmla="*/ 1543050 w 2057401"/>
            <a:gd name="connsiteY14" fmla="*/ 2806066 h 20088225"/>
            <a:gd name="connsiteX15" fmla="*/ 2057400 w 2057401"/>
            <a:gd name="connsiteY15" fmla="*/ 2943226 h 20088225"/>
            <a:gd name="connsiteX16" fmla="*/ 1543050 w 2057401"/>
            <a:gd name="connsiteY16" fmla="*/ 3148966 h 20088225"/>
            <a:gd name="connsiteX17" fmla="*/ 2057400 w 2057401"/>
            <a:gd name="connsiteY17" fmla="*/ 3286126 h 20088225"/>
            <a:gd name="connsiteX18" fmla="*/ 1800225 w 2057401"/>
            <a:gd name="connsiteY18" fmla="*/ 3491866 h 20088225"/>
            <a:gd name="connsiteX19" fmla="*/ 2057400 w 2057401"/>
            <a:gd name="connsiteY19" fmla="*/ 3629026 h 20088225"/>
            <a:gd name="connsiteX20" fmla="*/ 1800225 w 2057401"/>
            <a:gd name="connsiteY20" fmla="*/ 3834766 h 20088225"/>
            <a:gd name="connsiteX21" fmla="*/ 2057400 w 2057401"/>
            <a:gd name="connsiteY21" fmla="*/ 3971926 h 20088225"/>
            <a:gd name="connsiteX22" fmla="*/ 1800225 w 2057401"/>
            <a:gd name="connsiteY22" fmla="*/ 4177666 h 20088225"/>
            <a:gd name="connsiteX23" fmla="*/ 2057400 w 2057401"/>
            <a:gd name="connsiteY23" fmla="*/ 4314826 h 20088225"/>
            <a:gd name="connsiteX24" fmla="*/ 1800225 w 2057401"/>
            <a:gd name="connsiteY24" fmla="*/ 4520566 h 20088225"/>
            <a:gd name="connsiteX25" fmla="*/ 2057400 w 2057401"/>
            <a:gd name="connsiteY25" fmla="*/ 4657726 h 20088225"/>
            <a:gd name="connsiteX26" fmla="*/ 2057400 w 2057401"/>
            <a:gd name="connsiteY26" fmla="*/ 5000626 h 20088225"/>
            <a:gd name="connsiteX27" fmla="*/ 2057400 w 2057401"/>
            <a:gd name="connsiteY27" fmla="*/ 5343526 h 20088225"/>
            <a:gd name="connsiteX28" fmla="*/ 2057400 w 2057401"/>
            <a:gd name="connsiteY28" fmla="*/ 5686426 h 20088225"/>
            <a:gd name="connsiteX29" fmla="*/ 2057400 w 2057401"/>
            <a:gd name="connsiteY29" fmla="*/ 6029326 h 20088225"/>
            <a:gd name="connsiteX30" fmla="*/ 2057400 w 2057401"/>
            <a:gd name="connsiteY30" fmla="*/ 6372226 h 20088225"/>
            <a:gd name="connsiteX31" fmla="*/ 2057400 w 2057401"/>
            <a:gd name="connsiteY31" fmla="*/ 6715126 h 20088225"/>
            <a:gd name="connsiteX32" fmla="*/ 2057400 w 2057401"/>
            <a:gd name="connsiteY32" fmla="*/ 7058026 h 20088225"/>
            <a:gd name="connsiteX33" fmla="*/ 2057400 w 2057401"/>
            <a:gd name="connsiteY33" fmla="*/ 7400926 h 20088225"/>
            <a:gd name="connsiteX34" fmla="*/ 2057400 w 2057401"/>
            <a:gd name="connsiteY34" fmla="*/ 7743826 h 20088225"/>
            <a:gd name="connsiteX35" fmla="*/ 2057400 w 2057401"/>
            <a:gd name="connsiteY35" fmla="*/ 8086726 h 20088225"/>
            <a:gd name="connsiteX36" fmla="*/ 2057400 w 2057401"/>
            <a:gd name="connsiteY36" fmla="*/ 8429626 h 20088225"/>
            <a:gd name="connsiteX37" fmla="*/ 2057400 w 2057401"/>
            <a:gd name="connsiteY37" fmla="*/ 8772526 h 20088225"/>
            <a:gd name="connsiteX38" fmla="*/ 2057400 w 2057401"/>
            <a:gd name="connsiteY38" fmla="*/ 9115426 h 20088225"/>
            <a:gd name="connsiteX39" fmla="*/ 2057400 w 2057401"/>
            <a:gd name="connsiteY39" fmla="*/ 9458326 h 20088225"/>
            <a:gd name="connsiteX40" fmla="*/ 2057400 w 2057401"/>
            <a:gd name="connsiteY40" fmla="*/ 9801226 h 20088225"/>
            <a:gd name="connsiteX41" fmla="*/ 2057400 w 2057401"/>
            <a:gd name="connsiteY41" fmla="*/ 10144126 h 20088225"/>
            <a:gd name="connsiteX42" fmla="*/ 2057400 w 2057401"/>
            <a:gd name="connsiteY42" fmla="*/ 10487026 h 20088225"/>
            <a:gd name="connsiteX43" fmla="*/ 2057400 w 2057401"/>
            <a:gd name="connsiteY43" fmla="*/ 10829926 h 20088225"/>
            <a:gd name="connsiteX44" fmla="*/ 2057400 w 2057401"/>
            <a:gd name="connsiteY44" fmla="*/ 11172826 h 20088225"/>
            <a:gd name="connsiteX45" fmla="*/ 2057400 w 2057401"/>
            <a:gd name="connsiteY45" fmla="*/ 11515726 h 20088225"/>
            <a:gd name="connsiteX46" fmla="*/ 2057400 w 2057401"/>
            <a:gd name="connsiteY46" fmla="*/ 11858626 h 20088225"/>
            <a:gd name="connsiteX47" fmla="*/ 2057400 w 2057401"/>
            <a:gd name="connsiteY47" fmla="*/ 12201526 h 20088225"/>
            <a:gd name="connsiteX48" fmla="*/ 2057400 w 2057401"/>
            <a:gd name="connsiteY48" fmla="*/ 12544426 h 20088225"/>
            <a:gd name="connsiteX49" fmla="*/ 0 w 2057401"/>
            <a:gd name="connsiteY49" fmla="*/ 12750165 h 20088225"/>
            <a:gd name="connsiteX50" fmla="*/ 2057401 w 2057401"/>
            <a:gd name="connsiteY50" fmla="*/ 12887326 h 20088225"/>
            <a:gd name="connsiteX51" fmla="*/ 2057401 w 2057401"/>
            <a:gd name="connsiteY51" fmla="*/ 13230226 h 20088225"/>
            <a:gd name="connsiteX52" fmla="*/ 2057401 w 2057401"/>
            <a:gd name="connsiteY52" fmla="*/ 13573126 h 20088225"/>
            <a:gd name="connsiteX53" fmla="*/ 2057401 w 2057401"/>
            <a:gd name="connsiteY53" fmla="*/ 13916026 h 20088225"/>
            <a:gd name="connsiteX54" fmla="*/ 2057401 w 2057401"/>
            <a:gd name="connsiteY54" fmla="*/ 14258926 h 20088225"/>
            <a:gd name="connsiteX55" fmla="*/ 2057401 w 2057401"/>
            <a:gd name="connsiteY55" fmla="*/ 14601826 h 20088225"/>
            <a:gd name="connsiteX56" fmla="*/ 2057401 w 2057401"/>
            <a:gd name="connsiteY56" fmla="*/ 14944726 h 20088225"/>
            <a:gd name="connsiteX57" fmla="*/ 2057401 w 2057401"/>
            <a:gd name="connsiteY57" fmla="*/ 15287626 h 20088225"/>
            <a:gd name="connsiteX58" fmla="*/ 2057401 w 2057401"/>
            <a:gd name="connsiteY58" fmla="*/ 15630526 h 20088225"/>
            <a:gd name="connsiteX59" fmla="*/ 2057401 w 2057401"/>
            <a:gd name="connsiteY59" fmla="*/ 15973426 h 20088225"/>
            <a:gd name="connsiteX60" fmla="*/ 2057401 w 2057401"/>
            <a:gd name="connsiteY60" fmla="*/ 16316326 h 20088225"/>
            <a:gd name="connsiteX61" fmla="*/ 2057401 w 2057401"/>
            <a:gd name="connsiteY61" fmla="*/ 16659226 h 20088225"/>
            <a:gd name="connsiteX62" fmla="*/ 2057401 w 2057401"/>
            <a:gd name="connsiteY62" fmla="*/ 17002126 h 20088225"/>
            <a:gd name="connsiteX63" fmla="*/ 2057401 w 2057401"/>
            <a:gd name="connsiteY63" fmla="*/ 17345026 h 20088225"/>
            <a:gd name="connsiteX64" fmla="*/ 2057401 w 2057401"/>
            <a:gd name="connsiteY64" fmla="*/ 17687926 h 20088225"/>
            <a:gd name="connsiteX65" fmla="*/ 2057401 w 2057401"/>
            <a:gd name="connsiteY65" fmla="*/ 18030826 h 20088225"/>
            <a:gd name="connsiteX66" fmla="*/ 2057401 w 2057401"/>
            <a:gd name="connsiteY66" fmla="*/ 18373726 h 20088225"/>
            <a:gd name="connsiteX67" fmla="*/ 2057401 w 2057401"/>
            <a:gd name="connsiteY67" fmla="*/ 18716626 h 20088225"/>
            <a:gd name="connsiteX68" fmla="*/ 2057401 w 2057401"/>
            <a:gd name="connsiteY68" fmla="*/ 19059526 h 20088225"/>
            <a:gd name="connsiteX69" fmla="*/ 2057401 w 2057401"/>
            <a:gd name="connsiteY69" fmla="*/ 19402426 h 20088225"/>
            <a:gd name="connsiteX70" fmla="*/ 2057401 w 2057401"/>
            <a:gd name="connsiteY70" fmla="*/ 19745326 h 20088225"/>
            <a:gd name="connsiteX71" fmla="*/ 2057400 w 2057401"/>
            <a:gd name="connsiteY71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</a:cxnLst>
          <a:rect l="l" t="t" r="r" b="b"/>
          <a:pathLst>
            <a:path w="2057401" h="20088225">
              <a:moveTo>
                <a:pt x="2057400" y="0"/>
              </a:moveTo>
              <a:lnTo>
                <a:pt x="2057400" y="200025"/>
              </a:lnTo>
              <a:lnTo>
                <a:pt x="2057400" y="542926"/>
              </a:lnTo>
              <a:lnTo>
                <a:pt x="437197" y="748666"/>
              </a:lnTo>
              <a:lnTo>
                <a:pt x="2057401" y="885826"/>
              </a:lnTo>
              <a:lnTo>
                <a:pt x="2057400" y="1228726"/>
              </a:lnTo>
              <a:lnTo>
                <a:pt x="1285875" y="1434466"/>
              </a:lnTo>
              <a:lnTo>
                <a:pt x="2057400" y="1571626"/>
              </a:lnTo>
              <a:lnTo>
                <a:pt x="1440180" y="1777366"/>
              </a:lnTo>
              <a:lnTo>
                <a:pt x="2057400" y="1914526"/>
              </a:lnTo>
              <a:lnTo>
                <a:pt x="1543050" y="2120266"/>
              </a:lnTo>
              <a:lnTo>
                <a:pt x="2057400" y="2257426"/>
              </a:lnTo>
              <a:lnTo>
                <a:pt x="1671638" y="2463166"/>
              </a:lnTo>
              <a:lnTo>
                <a:pt x="2057400" y="2600326"/>
              </a:lnTo>
              <a:lnTo>
                <a:pt x="1543050" y="2806066"/>
              </a:lnTo>
              <a:lnTo>
                <a:pt x="2057400" y="2943226"/>
              </a:lnTo>
              <a:lnTo>
                <a:pt x="1543050" y="3148966"/>
              </a:lnTo>
              <a:lnTo>
                <a:pt x="2057400" y="3286126"/>
              </a:lnTo>
              <a:lnTo>
                <a:pt x="1800225" y="3491866"/>
              </a:lnTo>
              <a:lnTo>
                <a:pt x="2057400" y="3629026"/>
              </a:lnTo>
              <a:lnTo>
                <a:pt x="1800225" y="3834766"/>
              </a:lnTo>
              <a:lnTo>
                <a:pt x="2057400" y="3971926"/>
              </a:lnTo>
              <a:lnTo>
                <a:pt x="1800225" y="4177666"/>
              </a:lnTo>
              <a:lnTo>
                <a:pt x="2057400" y="4314826"/>
              </a:lnTo>
              <a:lnTo>
                <a:pt x="1800225" y="4520566"/>
              </a:lnTo>
              <a:lnTo>
                <a:pt x="2057400" y="4657726"/>
              </a:lnTo>
              <a:lnTo>
                <a:pt x="2057400" y="5000626"/>
              </a:lnTo>
              <a:lnTo>
                <a:pt x="2057400" y="5343526"/>
              </a:lnTo>
              <a:lnTo>
                <a:pt x="2057400" y="5686426"/>
              </a:lnTo>
              <a:lnTo>
                <a:pt x="2057400" y="6029326"/>
              </a:lnTo>
              <a:lnTo>
                <a:pt x="2057400" y="6372226"/>
              </a:lnTo>
              <a:lnTo>
                <a:pt x="2057400" y="6715126"/>
              </a:lnTo>
              <a:lnTo>
                <a:pt x="2057400" y="7058026"/>
              </a:lnTo>
              <a:lnTo>
                <a:pt x="2057400" y="7400926"/>
              </a:lnTo>
              <a:lnTo>
                <a:pt x="2057400" y="7743826"/>
              </a:lnTo>
              <a:lnTo>
                <a:pt x="2057400" y="8086726"/>
              </a:lnTo>
              <a:lnTo>
                <a:pt x="2057400" y="8429626"/>
              </a:lnTo>
              <a:lnTo>
                <a:pt x="2057400" y="8772526"/>
              </a:lnTo>
              <a:lnTo>
                <a:pt x="2057400" y="9115426"/>
              </a:lnTo>
              <a:lnTo>
                <a:pt x="2057400" y="9458326"/>
              </a:lnTo>
              <a:lnTo>
                <a:pt x="2057400" y="9801226"/>
              </a:lnTo>
              <a:lnTo>
                <a:pt x="2057400" y="10144126"/>
              </a:lnTo>
              <a:lnTo>
                <a:pt x="2057400" y="10487026"/>
              </a:lnTo>
              <a:lnTo>
                <a:pt x="2057400" y="10829926"/>
              </a:lnTo>
              <a:lnTo>
                <a:pt x="2057400" y="11172826"/>
              </a:lnTo>
              <a:lnTo>
                <a:pt x="2057400" y="11515726"/>
              </a:lnTo>
              <a:lnTo>
                <a:pt x="2057400" y="11858626"/>
              </a:lnTo>
              <a:lnTo>
                <a:pt x="2057400" y="12201526"/>
              </a:lnTo>
              <a:lnTo>
                <a:pt x="2057400" y="12544426"/>
              </a:lnTo>
              <a:lnTo>
                <a:pt x="0" y="12750165"/>
              </a:lnTo>
              <a:lnTo>
                <a:pt x="2057401" y="12887326"/>
              </a:lnTo>
              <a:lnTo>
                <a:pt x="2057401" y="13230226"/>
              </a:lnTo>
              <a:lnTo>
                <a:pt x="2057401" y="13573126"/>
              </a:lnTo>
              <a:lnTo>
                <a:pt x="2057401" y="13916026"/>
              </a:lnTo>
              <a:lnTo>
                <a:pt x="2057401" y="14258926"/>
              </a:lnTo>
              <a:lnTo>
                <a:pt x="2057401" y="14601826"/>
              </a:lnTo>
              <a:lnTo>
                <a:pt x="2057401" y="14944726"/>
              </a:lnTo>
              <a:lnTo>
                <a:pt x="2057401" y="15287626"/>
              </a:lnTo>
              <a:lnTo>
                <a:pt x="2057401" y="15630526"/>
              </a:lnTo>
              <a:lnTo>
                <a:pt x="2057401" y="15973426"/>
              </a:lnTo>
              <a:lnTo>
                <a:pt x="2057401" y="16316326"/>
              </a:lnTo>
              <a:lnTo>
                <a:pt x="2057401" y="16659226"/>
              </a:lnTo>
              <a:lnTo>
                <a:pt x="2057401" y="17002126"/>
              </a:lnTo>
              <a:lnTo>
                <a:pt x="2057401" y="17345026"/>
              </a:lnTo>
              <a:lnTo>
                <a:pt x="2057401" y="17687926"/>
              </a:lnTo>
              <a:lnTo>
                <a:pt x="2057401" y="18030826"/>
              </a:lnTo>
              <a:lnTo>
                <a:pt x="2057401" y="18373726"/>
              </a:lnTo>
              <a:lnTo>
                <a:pt x="2057401" y="18716626"/>
              </a:lnTo>
              <a:lnTo>
                <a:pt x="2057401" y="19059526"/>
              </a:lnTo>
              <a:lnTo>
                <a:pt x="2057401" y="19402426"/>
              </a:lnTo>
              <a:lnTo>
                <a:pt x="2057401" y="19745326"/>
              </a:lnTo>
              <a:lnTo>
                <a:pt x="2057400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22</xdr:col>
      <xdr:colOff>117476</xdr:colOff>
      <xdr:row>63</xdr:row>
      <xdr:rowOff>0</xdr:rowOff>
    </xdr:to>
    <xdr:sp macro="" textlink="">
      <xdr:nvSpPr>
        <xdr:cNvPr id="18" name="イナズマ線1214">
          <a:extLst>
            <a:ext uri="{FF2B5EF4-FFF2-40B4-BE49-F238E27FC236}">
              <a16:creationId xmlns:a16="http://schemas.microsoft.com/office/drawing/2014/main" id="{0D32BBF1-2B98-4EFA-864F-D90559D319EA}"/>
            </a:ext>
          </a:extLst>
        </xdr:cNvPr>
        <xdr:cNvSpPr/>
      </xdr:nvSpPr>
      <xdr:spPr>
        <a:xfrm>
          <a:off x="5549900" y="641350"/>
          <a:ext cx="3171826" cy="20085050"/>
        </a:xfrm>
        <a:custGeom>
          <a:avLst/>
          <a:gdLst>
            <a:gd name="connsiteX0" fmla="*/ 0 w 0"/>
            <a:gd name="connsiteY0" fmla="*/ 0 h 20085050"/>
            <a:gd name="connsiteX1" fmla="*/ 0 w 0"/>
            <a:gd name="connsiteY1" fmla="*/ 196850 h 20085050"/>
            <a:gd name="connsiteX2" fmla="*/ 0 w 0"/>
            <a:gd name="connsiteY2" fmla="*/ 20085050 h 20085050"/>
            <a:gd name="connsiteX0" fmla="*/ 0 w 0"/>
            <a:gd name="connsiteY0" fmla="*/ 0 h 20085050"/>
            <a:gd name="connsiteX1" fmla="*/ 0 w 0"/>
            <a:gd name="connsiteY1" fmla="*/ 196850 h 20085050"/>
            <a:gd name="connsiteX2" fmla="*/ 0 w 0"/>
            <a:gd name="connsiteY2" fmla="*/ 539750 h 20085050"/>
            <a:gd name="connsiteX3" fmla="*/ 0 w 0"/>
            <a:gd name="connsiteY3" fmla="*/ 20085050 h 20085050"/>
            <a:gd name="connsiteX0" fmla="*/ 2419985 w 2419985"/>
            <a:gd name="connsiteY0" fmla="*/ 0 h 20085050"/>
            <a:gd name="connsiteX1" fmla="*/ 2419985 w 2419985"/>
            <a:gd name="connsiteY1" fmla="*/ 196850 h 20085050"/>
            <a:gd name="connsiteX2" fmla="*/ 2419985 w 2419985"/>
            <a:gd name="connsiteY2" fmla="*/ 539750 h 20085050"/>
            <a:gd name="connsiteX3" fmla="*/ 0 w 2419985"/>
            <a:gd name="connsiteY3" fmla="*/ 745490 h 20085050"/>
            <a:gd name="connsiteX4" fmla="*/ 2419985 w 2419985"/>
            <a:gd name="connsiteY4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2419985 w 2419986"/>
            <a:gd name="connsiteY6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2419985 w 2419986"/>
            <a:gd name="connsiteY9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2419985 w 2419986"/>
            <a:gd name="connsiteY12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2419985 w 2419986"/>
            <a:gd name="connsiteY15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2419985 w 2419986"/>
            <a:gd name="connsiteY18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2419985 w 2419986"/>
            <a:gd name="connsiteY20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2419985 w 2419986"/>
            <a:gd name="connsiteY22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2419985 w 2419986"/>
            <a:gd name="connsiteY25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419985 w 2419986"/>
            <a:gd name="connsiteY28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419985 w 2419986"/>
            <a:gd name="connsiteY30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6711950 h 20085050"/>
            <a:gd name="connsiteX32" fmla="*/ 2419985 w 2419986"/>
            <a:gd name="connsiteY32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6711950 h 20085050"/>
            <a:gd name="connsiteX32" fmla="*/ 2208530 w 2419986"/>
            <a:gd name="connsiteY32" fmla="*/ 6917690 h 20085050"/>
            <a:gd name="connsiteX33" fmla="*/ 2419985 w 2419986"/>
            <a:gd name="connsiteY33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6711950 h 20085050"/>
            <a:gd name="connsiteX32" fmla="*/ 2208530 w 2419986"/>
            <a:gd name="connsiteY32" fmla="*/ 6917690 h 20085050"/>
            <a:gd name="connsiteX33" fmla="*/ 2419985 w 2419986"/>
            <a:gd name="connsiteY33" fmla="*/ 7054850 h 20085050"/>
            <a:gd name="connsiteX34" fmla="*/ 2419985 w 2419986"/>
            <a:gd name="connsiteY34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6711950 h 20085050"/>
            <a:gd name="connsiteX32" fmla="*/ 2208530 w 2419986"/>
            <a:gd name="connsiteY32" fmla="*/ 6917690 h 20085050"/>
            <a:gd name="connsiteX33" fmla="*/ 2419985 w 2419986"/>
            <a:gd name="connsiteY33" fmla="*/ 7054850 h 20085050"/>
            <a:gd name="connsiteX34" fmla="*/ 2372995 w 2419986"/>
            <a:gd name="connsiteY34" fmla="*/ 7260590 h 20085050"/>
            <a:gd name="connsiteX35" fmla="*/ 2419985 w 2419986"/>
            <a:gd name="connsiteY35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6711950 h 20085050"/>
            <a:gd name="connsiteX32" fmla="*/ 2208530 w 2419986"/>
            <a:gd name="connsiteY32" fmla="*/ 6917690 h 20085050"/>
            <a:gd name="connsiteX33" fmla="*/ 2419985 w 2419986"/>
            <a:gd name="connsiteY33" fmla="*/ 7054850 h 20085050"/>
            <a:gd name="connsiteX34" fmla="*/ 2372995 w 2419986"/>
            <a:gd name="connsiteY34" fmla="*/ 7260590 h 20085050"/>
            <a:gd name="connsiteX35" fmla="*/ 2419985 w 2419986"/>
            <a:gd name="connsiteY35" fmla="*/ 7397750 h 20085050"/>
            <a:gd name="connsiteX36" fmla="*/ 2419985 w 2419986"/>
            <a:gd name="connsiteY36" fmla="*/ 20085050 h 20085050"/>
            <a:gd name="connsiteX0" fmla="*/ 2419985 w 2419986"/>
            <a:gd name="connsiteY0" fmla="*/ 0 h 20085050"/>
            <a:gd name="connsiteX1" fmla="*/ 2419985 w 2419986"/>
            <a:gd name="connsiteY1" fmla="*/ 196850 h 20085050"/>
            <a:gd name="connsiteX2" fmla="*/ 2419985 w 2419986"/>
            <a:gd name="connsiteY2" fmla="*/ 539750 h 20085050"/>
            <a:gd name="connsiteX3" fmla="*/ 0 w 2419986"/>
            <a:gd name="connsiteY3" fmla="*/ 745490 h 20085050"/>
            <a:gd name="connsiteX4" fmla="*/ 2419986 w 2419986"/>
            <a:gd name="connsiteY4" fmla="*/ 882650 h 20085050"/>
            <a:gd name="connsiteX5" fmla="*/ 2419985 w 2419986"/>
            <a:gd name="connsiteY5" fmla="*/ 1225550 h 20085050"/>
            <a:gd name="connsiteX6" fmla="*/ 939800 w 2419986"/>
            <a:gd name="connsiteY6" fmla="*/ 1431290 h 20085050"/>
            <a:gd name="connsiteX7" fmla="*/ 2419985 w 2419986"/>
            <a:gd name="connsiteY7" fmla="*/ 1568450 h 20085050"/>
            <a:gd name="connsiteX8" fmla="*/ 2419985 w 2419986"/>
            <a:gd name="connsiteY8" fmla="*/ 1911350 h 20085050"/>
            <a:gd name="connsiteX9" fmla="*/ 1127760 w 2419986"/>
            <a:gd name="connsiteY9" fmla="*/ 2117090 h 20085050"/>
            <a:gd name="connsiteX10" fmla="*/ 2419985 w 2419986"/>
            <a:gd name="connsiteY10" fmla="*/ 2254250 h 20085050"/>
            <a:gd name="connsiteX11" fmla="*/ 2419985 w 2419986"/>
            <a:gd name="connsiteY11" fmla="*/ 2597150 h 20085050"/>
            <a:gd name="connsiteX12" fmla="*/ 1010285 w 2419986"/>
            <a:gd name="connsiteY12" fmla="*/ 2802890 h 20085050"/>
            <a:gd name="connsiteX13" fmla="*/ 2419985 w 2419986"/>
            <a:gd name="connsiteY13" fmla="*/ 2940050 h 20085050"/>
            <a:gd name="connsiteX14" fmla="*/ 2419985 w 2419986"/>
            <a:gd name="connsiteY14" fmla="*/ 3282950 h 20085050"/>
            <a:gd name="connsiteX15" fmla="*/ 1268730 w 2419986"/>
            <a:gd name="connsiteY15" fmla="*/ 3488690 h 20085050"/>
            <a:gd name="connsiteX16" fmla="*/ 2419985 w 2419986"/>
            <a:gd name="connsiteY16" fmla="*/ 3625850 h 20085050"/>
            <a:gd name="connsiteX17" fmla="*/ 2419985 w 2419986"/>
            <a:gd name="connsiteY17" fmla="*/ 3968750 h 20085050"/>
            <a:gd name="connsiteX18" fmla="*/ 1268730 w 2419986"/>
            <a:gd name="connsiteY18" fmla="*/ 4174490 h 20085050"/>
            <a:gd name="connsiteX19" fmla="*/ 2419985 w 2419986"/>
            <a:gd name="connsiteY19" fmla="*/ 4311650 h 20085050"/>
            <a:gd name="connsiteX20" fmla="*/ 1456690 w 2419986"/>
            <a:gd name="connsiteY20" fmla="*/ 4517390 h 20085050"/>
            <a:gd name="connsiteX21" fmla="*/ 2419985 w 2419986"/>
            <a:gd name="connsiteY21" fmla="*/ 4654550 h 20085050"/>
            <a:gd name="connsiteX22" fmla="*/ 1503680 w 2419986"/>
            <a:gd name="connsiteY22" fmla="*/ 4860290 h 20085050"/>
            <a:gd name="connsiteX23" fmla="*/ 2419985 w 2419986"/>
            <a:gd name="connsiteY23" fmla="*/ 4997450 h 20085050"/>
            <a:gd name="connsiteX24" fmla="*/ 2419985 w 2419986"/>
            <a:gd name="connsiteY24" fmla="*/ 5340350 h 20085050"/>
            <a:gd name="connsiteX25" fmla="*/ 1597660 w 2419986"/>
            <a:gd name="connsiteY25" fmla="*/ 5546090 h 20085050"/>
            <a:gd name="connsiteX26" fmla="*/ 2419985 w 2419986"/>
            <a:gd name="connsiteY26" fmla="*/ 5683250 h 20085050"/>
            <a:gd name="connsiteX27" fmla="*/ 2419985 w 2419986"/>
            <a:gd name="connsiteY27" fmla="*/ 6026150 h 20085050"/>
            <a:gd name="connsiteX28" fmla="*/ 2208530 w 2419986"/>
            <a:gd name="connsiteY28" fmla="*/ 6231890 h 20085050"/>
            <a:gd name="connsiteX29" fmla="*/ 2419985 w 2419986"/>
            <a:gd name="connsiteY29" fmla="*/ 6369050 h 20085050"/>
            <a:gd name="connsiteX30" fmla="*/ 2396490 w 2419986"/>
            <a:gd name="connsiteY30" fmla="*/ 6574790 h 20085050"/>
            <a:gd name="connsiteX31" fmla="*/ 2419985 w 2419986"/>
            <a:gd name="connsiteY31" fmla="*/ 6711950 h 20085050"/>
            <a:gd name="connsiteX32" fmla="*/ 2208530 w 2419986"/>
            <a:gd name="connsiteY32" fmla="*/ 6917690 h 20085050"/>
            <a:gd name="connsiteX33" fmla="*/ 2419985 w 2419986"/>
            <a:gd name="connsiteY33" fmla="*/ 7054850 h 20085050"/>
            <a:gd name="connsiteX34" fmla="*/ 2372995 w 2419986"/>
            <a:gd name="connsiteY34" fmla="*/ 7260590 h 20085050"/>
            <a:gd name="connsiteX35" fmla="*/ 2419985 w 2419986"/>
            <a:gd name="connsiteY35" fmla="*/ 7397750 h 20085050"/>
            <a:gd name="connsiteX36" fmla="*/ 2419985 w 2419986"/>
            <a:gd name="connsiteY36" fmla="*/ 7740650 h 20085050"/>
            <a:gd name="connsiteX37" fmla="*/ 2419985 w 2419986"/>
            <a:gd name="connsiteY37" fmla="*/ 20085050 h 20085050"/>
            <a:gd name="connsiteX0" fmla="*/ 2419985 w 2607945"/>
            <a:gd name="connsiteY0" fmla="*/ 0 h 20085050"/>
            <a:gd name="connsiteX1" fmla="*/ 2419985 w 2607945"/>
            <a:gd name="connsiteY1" fmla="*/ 196850 h 20085050"/>
            <a:gd name="connsiteX2" fmla="*/ 2419985 w 2607945"/>
            <a:gd name="connsiteY2" fmla="*/ 539750 h 20085050"/>
            <a:gd name="connsiteX3" fmla="*/ 0 w 2607945"/>
            <a:gd name="connsiteY3" fmla="*/ 745490 h 20085050"/>
            <a:gd name="connsiteX4" fmla="*/ 2419986 w 2607945"/>
            <a:gd name="connsiteY4" fmla="*/ 882650 h 20085050"/>
            <a:gd name="connsiteX5" fmla="*/ 2419985 w 2607945"/>
            <a:gd name="connsiteY5" fmla="*/ 1225550 h 20085050"/>
            <a:gd name="connsiteX6" fmla="*/ 939800 w 2607945"/>
            <a:gd name="connsiteY6" fmla="*/ 1431290 h 20085050"/>
            <a:gd name="connsiteX7" fmla="*/ 2419985 w 2607945"/>
            <a:gd name="connsiteY7" fmla="*/ 1568450 h 20085050"/>
            <a:gd name="connsiteX8" fmla="*/ 2419985 w 2607945"/>
            <a:gd name="connsiteY8" fmla="*/ 1911350 h 20085050"/>
            <a:gd name="connsiteX9" fmla="*/ 1127760 w 2607945"/>
            <a:gd name="connsiteY9" fmla="*/ 2117090 h 20085050"/>
            <a:gd name="connsiteX10" fmla="*/ 2419985 w 2607945"/>
            <a:gd name="connsiteY10" fmla="*/ 2254250 h 20085050"/>
            <a:gd name="connsiteX11" fmla="*/ 2419985 w 2607945"/>
            <a:gd name="connsiteY11" fmla="*/ 2597150 h 20085050"/>
            <a:gd name="connsiteX12" fmla="*/ 1010285 w 2607945"/>
            <a:gd name="connsiteY12" fmla="*/ 2802890 h 20085050"/>
            <a:gd name="connsiteX13" fmla="*/ 2419985 w 2607945"/>
            <a:gd name="connsiteY13" fmla="*/ 2940050 h 20085050"/>
            <a:gd name="connsiteX14" fmla="*/ 2419985 w 2607945"/>
            <a:gd name="connsiteY14" fmla="*/ 3282950 h 20085050"/>
            <a:gd name="connsiteX15" fmla="*/ 1268730 w 2607945"/>
            <a:gd name="connsiteY15" fmla="*/ 3488690 h 20085050"/>
            <a:gd name="connsiteX16" fmla="*/ 2419985 w 2607945"/>
            <a:gd name="connsiteY16" fmla="*/ 3625850 h 20085050"/>
            <a:gd name="connsiteX17" fmla="*/ 2419985 w 2607945"/>
            <a:gd name="connsiteY17" fmla="*/ 3968750 h 20085050"/>
            <a:gd name="connsiteX18" fmla="*/ 1268730 w 2607945"/>
            <a:gd name="connsiteY18" fmla="*/ 4174490 h 20085050"/>
            <a:gd name="connsiteX19" fmla="*/ 2419985 w 2607945"/>
            <a:gd name="connsiteY19" fmla="*/ 4311650 h 20085050"/>
            <a:gd name="connsiteX20" fmla="*/ 1456690 w 2607945"/>
            <a:gd name="connsiteY20" fmla="*/ 4517390 h 20085050"/>
            <a:gd name="connsiteX21" fmla="*/ 2419985 w 2607945"/>
            <a:gd name="connsiteY21" fmla="*/ 4654550 h 20085050"/>
            <a:gd name="connsiteX22" fmla="*/ 1503680 w 2607945"/>
            <a:gd name="connsiteY22" fmla="*/ 4860290 h 20085050"/>
            <a:gd name="connsiteX23" fmla="*/ 2419985 w 2607945"/>
            <a:gd name="connsiteY23" fmla="*/ 4997450 h 20085050"/>
            <a:gd name="connsiteX24" fmla="*/ 2419985 w 2607945"/>
            <a:gd name="connsiteY24" fmla="*/ 5340350 h 20085050"/>
            <a:gd name="connsiteX25" fmla="*/ 1597660 w 2607945"/>
            <a:gd name="connsiteY25" fmla="*/ 5546090 h 20085050"/>
            <a:gd name="connsiteX26" fmla="*/ 2419985 w 2607945"/>
            <a:gd name="connsiteY26" fmla="*/ 5683250 h 20085050"/>
            <a:gd name="connsiteX27" fmla="*/ 2419985 w 2607945"/>
            <a:gd name="connsiteY27" fmla="*/ 6026150 h 20085050"/>
            <a:gd name="connsiteX28" fmla="*/ 2208530 w 2607945"/>
            <a:gd name="connsiteY28" fmla="*/ 6231890 h 20085050"/>
            <a:gd name="connsiteX29" fmla="*/ 2419985 w 2607945"/>
            <a:gd name="connsiteY29" fmla="*/ 6369050 h 20085050"/>
            <a:gd name="connsiteX30" fmla="*/ 2396490 w 2607945"/>
            <a:gd name="connsiteY30" fmla="*/ 6574790 h 20085050"/>
            <a:gd name="connsiteX31" fmla="*/ 2419985 w 2607945"/>
            <a:gd name="connsiteY31" fmla="*/ 6711950 h 20085050"/>
            <a:gd name="connsiteX32" fmla="*/ 2208530 w 2607945"/>
            <a:gd name="connsiteY32" fmla="*/ 6917690 h 20085050"/>
            <a:gd name="connsiteX33" fmla="*/ 2419985 w 2607945"/>
            <a:gd name="connsiteY33" fmla="*/ 7054850 h 20085050"/>
            <a:gd name="connsiteX34" fmla="*/ 2372995 w 2607945"/>
            <a:gd name="connsiteY34" fmla="*/ 7260590 h 20085050"/>
            <a:gd name="connsiteX35" fmla="*/ 2419985 w 2607945"/>
            <a:gd name="connsiteY35" fmla="*/ 7397750 h 20085050"/>
            <a:gd name="connsiteX36" fmla="*/ 2419985 w 2607945"/>
            <a:gd name="connsiteY36" fmla="*/ 7740650 h 20085050"/>
            <a:gd name="connsiteX37" fmla="*/ 2607945 w 2607945"/>
            <a:gd name="connsiteY37" fmla="*/ 7946390 h 20085050"/>
            <a:gd name="connsiteX38" fmla="*/ 2419985 w 2607945"/>
            <a:gd name="connsiteY38" fmla="*/ 20085050 h 20085050"/>
            <a:gd name="connsiteX0" fmla="*/ 2419985 w 2607945"/>
            <a:gd name="connsiteY0" fmla="*/ 0 h 20085050"/>
            <a:gd name="connsiteX1" fmla="*/ 2419985 w 2607945"/>
            <a:gd name="connsiteY1" fmla="*/ 196850 h 20085050"/>
            <a:gd name="connsiteX2" fmla="*/ 2419985 w 2607945"/>
            <a:gd name="connsiteY2" fmla="*/ 539750 h 20085050"/>
            <a:gd name="connsiteX3" fmla="*/ 0 w 2607945"/>
            <a:gd name="connsiteY3" fmla="*/ 745490 h 20085050"/>
            <a:gd name="connsiteX4" fmla="*/ 2419986 w 2607945"/>
            <a:gd name="connsiteY4" fmla="*/ 882650 h 20085050"/>
            <a:gd name="connsiteX5" fmla="*/ 2419985 w 2607945"/>
            <a:gd name="connsiteY5" fmla="*/ 1225550 h 20085050"/>
            <a:gd name="connsiteX6" fmla="*/ 939800 w 2607945"/>
            <a:gd name="connsiteY6" fmla="*/ 1431290 h 20085050"/>
            <a:gd name="connsiteX7" fmla="*/ 2419985 w 2607945"/>
            <a:gd name="connsiteY7" fmla="*/ 1568450 h 20085050"/>
            <a:gd name="connsiteX8" fmla="*/ 2419985 w 2607945"/>
            <a:gd name="connsiteY8" fmla="*/ 1911350 h 20085050"/>
            <a:gd name="connsiteX9" fmla="*/ 1127760 w 2607945"/>
            <a:gd name="connsiteY9" fmla="*/ 2117090 h 20085050"/>
            <a:gd name="connsiteX10" fmla="*/ 2419985 w 2607945"/>
            <a:gd name="connsiteY10" fmla="*/ 2254250 h 20085050"/>
            <a:gd name="connsiteX11" fmla="*/ 2419985 w 2607945"/>
            <a:gd name="connsiteY11" fmla="*/ 2597150 h 20085050"/>
            <a:gd name="connsiteX12" fmla="*/ 1010285 w 2607945"/>
            <a:gd name="connsiteY12" fmla="*/ 2802890 h 20085050"/>
            <a:gd name="connsiteX13" fmla="*/ 2419985 w 2607945"/>
            <a:gd name="connsiteY13" fmla="*/ 2940050 h 20085050"/>
            <a:gd name="connsiteX14" fmla="*/ 2419985 w 2607945"/>
            <a:gd name="connsiteY14" fmla="*/ 3282950 h 20085050"/>
            <a:gd name="connsiteX15" fmla="*/ 1268730 w 2607945"/>
            <a:gd name="connsiteY15" fmla="*/ 3488690 h 20085050"/>
            <a:gd name="connsiteX16" fmla="*/ 2419985 w 2607945"/>
            <a:gd name="connsiteY16" fmla="*/ 3625850 h 20085050"/>
            <a:gd name="connsiteX17" fmla="*/ 2419985 w 2607945"/>
            <a:gd name="connsiteY17" fmla="*/ 3968750 h 20085050"/>
            <a:gd name="connsiteX18" fmla="*/ 1268730 w 2607945"/>
            <a:gd name="connsiteY18" fmla="*/ 4174490 h 20085050"/>
            <a:gd name="connsiteX19" fmla="*/ 2419985 w 2607945"/>
            <a:gd name="connsiteY19" fmla="*/ 4311650 h 20085050"/>
            <a:gd name="connsiteX20" fmla="*/ 1456690 w 2607945"/>
            <a:gd name="connsiteY20" fmla="*/ 4517390 h 20085050"/>
            <a:gd name="connsiteX21" fmla="*/ 2419985 w 2607945"/>
            <a:gd name="connsiteY21" fmla="*/ 4654550 h 20085050"/>
            <a:gd name="connsiteX22" fmla="*/ 1503680 w 2607945"/>
            <a:gd name="connsiteY22" fmla="*/ 4860290 h 20085050"/>
            <a:gd name="connsiteX23" fmla="*/ 2419985 w 2607945"/>
            <a:gd name="connsiteY23" fmla="*/ 4997450 h 20085050"/>
            <a:gd name="connsiteX24" fmla="*/ 2419985 w 2607945"/>
            <a:gd name="connsiteY24" fmla="*/ 5340350 h 20085050"/>
            <a:gd name="connsiteX25" fmla="*/ 1597660 w 2607945"/>
            <a:gd name="connsiteY25" fmla="*/ 5546090 h 20085050"/>
            <a:gd name="connsiteX26" fmla="*/ 2419985 w 2607945"/>
            <a:gd name="connsiteY26" fmla="*/ 5683250 h 20085050"/>
            <a:gd name="connsiteX27" fmla="*/ 2419985 w 2607945"/>
            <a:gd name="connsiteY27" fmla="*/ 6026150 h 20085050"/>
            <a:gd name="connsiteX28" fmla="*/ 2208530 w 2607945"/>
            <a:gd name="connsiteY28" fmla="*/ 6231890 h 20085050"/>
            <a:gd name="connsiteX29" fmla="*/ 2419985 w 2607945"/>
            <a:gd name="connsiteY29" fmla="*/ 6369050 h 20085050"/>
            <a:gd name="connsiteX30" fmla="*/ 2396490 w 2607945"/>
            <a:gd name="connsiteY30" fmla="*/ 6574790 h 20085050"/>
            <a:gd name="connsiteX31" fmla="*/ 2419985 w 2607945"/>
            <a:gd name="connsiteY31" fmla="*/ 6711950 h 20085050"/>
            <a:gd name="connsiteX32" fmla="*/ 2208530 w 2607945"/>
            <a:gd name="connsiteY32" fmla="*/ 6917690 h 20085050"/>
            <a:gd name="connsiteX33" fmla="*/ 2419985 w 2607945"/>
            <a:gd name="connsiteY33" fmla="*/ 7054850 h 20085050"/>
            <a:gd name="connsiteX34" fmla="*/ 2372995 w 2607945"/>
            <a:gd name="connsiteY34" fmla="*/ 7260590 h 20085050"/>
            <a:gd name="connsiteX35" fmla="*/ 2419985 w 2607945"/>
            <a:gd name="connsiteY35" fmla="*/ 7397750 h 20085050"/>
            <a:gd name="connsiteX36" fmla="*/ 2419985 w 2607945"/>
            <a:gd name="connsiteY36" fmla="*/ 7740650 h 20085050"/>
            <a:gd name="connsiteX37" fmla="*/ 2607945 w 2607945"/>
            <a:gd name="connsiteY37" fmla="*/ 7946390 h 20085050"/>
            <a:gd name="connsiteX38" fmla="*/ 2419985 w 2607945"/>
            <a:gd name="connsiteY38" fmla="*/ 8083550 h 20085050"/>
            <a:gd name="connsiteX39" fmla="*/ 2419985 w 2607945"/>
            <a:gd name="connsiteY39" fmla="*/ 20085050 h 20085050"/>
            <a:gd name="connsiteX0" fmla="*/ 2419985 w 2607945"/>
            <a:gd name="connsiteY0" fmla="*/ 0 h 20085050"/>
            <a:gd name="connsiteX1" fmla="*/ 2419985 w 2607945"/>
            <a:gd name="connsiteY1" fmla="*/ 196850 h 20085050"/>
            <a:gd name="connsiteX2" fmla="*/ 2419985 w 2607945"/>
            <a:gd name="connsiteY2" fmla="*/ 539750 h 20085050"/>
            <a:gd name="connsiteX3" fmla="*/ 0 w 2607945"/>
            <a:gd name="connsiteY3" fmla="*/ 745490 h 20085050"/>
            <a:gd name="connsiteX4" fmla="*/ 2419986 w 2607945"/>
            <a:gd name="connsiteY4" fmla="*/ 882650 h 20085050"/>
            <a:gd name="connsiteX5" fmla="*/ 2419985 w 2607945"/>
            <a:gd name="connsiteY5" fmla="*/ 1225550 h 20085050"/>
            <a:gd name="connsiteX6" fmla="*/ 939800 w 2607945"/>
            <a:gd name="connsiteY6" fmla="*/ 1431290 h 20085050"/>
            <a:gd name="connsiteX7" fmla="*/ 2419985 w 2607945"/>
            <a:gd name="connsiteY7" fmla="*/ 1568450 h 20085050"/>
            <a:gd name="connsiteX8" fmla="*/ 2419985 w 2607945"/>
            <a:gd name="connsiteY8" fmla="*/ 1911350 h 20085050"/>
            <a:gd name="connsiteX9" fmla="*/ 1127760 w 2607945"/>
            <a:gd name="connsiteY9" fmla="*/ 2117090 h 20085050"/>
            <a:gd name="connsiteX10" fmla="*/ 2419985 w 2607945"/>
            <a:gd name="connsiteY10" fmla="*/ 2254250 h 20085050"/>
            <a:gd name="connsiteX11" fmla="*/ 2419985 w 2607945"/>
            <a:gd name="connsiteY11" fmla="*/ 2597150 h 20085050"/>
            <a:gd name="connsiteX12" fmla="*/ 1010285 w 2607945"/>
            <a:gd name="connsiteY12" fmla="*/ 2802890 h 20085050"/>
            <a:gd name="connsiteX13" fmla="*/ 2419985 w 2607945"/>
            <a:gd name="connsiteY13" fmla="*/ 2940050 h 20085050"/>
            <a:gd name="connsiteX14" fmla="*/ 2419985 w 2607945"/>
            <a:gd name="connsiteY14" fmla="*/ 3282950 h 20085050"/>
            <a:gd name="connsiteX15" fmla="*/ 1268730 w 2607945"/>
            <a:gd name="connsiteY15" fmla="*/ 3488690 h 20085050"/>
            <a:gd name="connsiteX16" fmla="*/ 2419985 w 2607945"/>
            <a:gd name="connsiteY16" fmla="*/ 3625850 h 20085050"/>
            <a:gd name="connsiteX17" fmla="*/ 2419985 w 2607945"/>
            <a:gd name="connsiteY17" fmla="*/ 3968750 h 20085050"/>
            <a:gd name="connsiteX18" fmla="*/ 1268730 w 2607945"/>
            <a:gd name="connsiteY18" fmla="*/ 4174490 h 20085050"/>
            <a:gd name="connsiteX19" fmla="*/ 2419985 w 2607945"/>
            <a:gd name="connsiteY19" fmla="*/ 4311650 h 20085050"/>
            <a:gd name="connsiteX20" fmla="*/ 1456690 w 2607945"/>
            <a:gd name="connsiteY20" fmla="*/ 4517390 h 20085050"/>
            <a:gd name="connsiteX21" fmla="*/ 2419985 w 2607945"/>
            <a:gd name="connsiteY21" fmla="*/ 4654550 h 20085050"/>
            <a:gd name="connsiteX22" fmla="*/ 1503680 w 2607945"/>
            <a:gd name="connsiteY22" fmla="*/ 4860290 h 20085050"/>
            <a:gd name="connsiteX23" fmla="*/ 2419985 w 2607945"/>
            <a:gd name="connsiteY23" fmla="*/ 4997450 h 20085050"/>
            <a:gd name="connsiteX24" fmla="*/ 2419985 w 2607945"/>
            <a:gd name="connsiteY24" fmla="*/ 5340350 h 20085050"/>
            <a:gd name="connsiteX25" fmla="*/ 1597660 w 2607945"/>
            <a:gd name="connsiteY25" fmla="*/ 5546090 h 20085050"/>
            <a:gd name="connsiteX26" fmla="*/ 2419985 w 2607945"/>
            <a:gd name="connsiteY26" fmla="*/ 5683250 h 20085050"/>
            <a:gd name="connsiteX27" fmla="*/ 2419985 w 2607945"/>
            <a:gd name="connsiteY27" fmla="*/ 6026150 h 20085050"/>
            <a:gd name="connsiteX28" fmla="*/ 2208530 w 2607945"/>
            <a:gd name="connsiteY28" fmla="*/ 6231890 h 20085050"/>
            <a:gd name="connsiteX29" fmla="*/ 2419985 w 2607945"/>
            <a:gd name="connsiteY29" fmla="*/ 6369050 h 20085050"/>
            <a:gd name="connsiteX30" fmla="*/ 2396490 w 2607945"/>
            <a:gd name="connsiteY30" fmla="*/ 6574790 h 20085050"/>
            <a:gd name="connsiteX31" fmla="*/ 2419985 w 2607945"/>
            <a:gd name="connsiteY31" fmla="*/ 6711950 h 20085050"/>
            <a:gd name="connsiteX32" fmla="*/ 2208530 w 2607945"/>
            <a:gd name="connsiteY32" fmla="*/ 6917690 h 20085050"/>
            <a:gd name="connsiteX33" fmla="*/ 2419985 w 2607945"/>
            <a:gd name="connsiteY33" fmla="*/ 7054850 h 20085050"/>
            <a:gd name="connsiteX34" fmla="*/ 2372995 w 2607945"/>
            <a:gd name="connsiteY34" fmla="*/ 7260590 h 20085050"/>
            <a:gd name="connsiteX35" fmla="*/ 2419985 w 2607945"/>
            <a:gd name="connsiteY35" fmla="*/ 7397750 h 20085050"/>
            <a:gd name="connsiteX36" fmla="*/ 2419985 w 2607945"/>
            <a:gd name="connsiteY36" fmla="*/ 7740650 h 20085050"/>
            <a:gd name="connsiteX37" fmla="*/ 2607945 w 2607945"/>
            <a:gd name="connsiteY37" fmla="*/ 7946390 h 20085050"/>
            <a:gd name="connsiteX38" fmla="*/ 2419985 w 2607945"/>
            <a:gd name="connsiteY38" fmla="*/ 8083550 h 20085050"/>
            <a:gd name="connsiteX39" fmla="*/ 2419985 w 2607945"/>
            <a:gd name="connsiteY39" fmla="*/ 8426450 h 20085050"/>
            <a:gd name="connsiteX40" fmla="*/ 2419985 w 2607945"/>
            <a:gd name="connsiteY40" fmla="*/ 20085050 h 20085050"/>
            <a:gd name="connsiteX0" fmla="*/ 2419985 w 2607945"/>
            <a:gd name="connsiteY0" fmla="*/ 0 h 20085050"/>
            <a:gd name="connsiteX1" fmla="*/ 2419985 w 2607945"/>
            <a:gd name="connsiteY1" fmla="*/ 196850 h 20085050"/>
            <a:gd name="connsiteX2" fmla="*/ 2419985 w 2607945"/>
            <a:gd name="connsiteY2" fmla="*/ 539750 h 20085050"/>
            <a:gd name="connsiteX3" fmla="*/ 0 w 2607945"/>
            <a:gd name="connsiteY3" fmla="*/ 745490 h 20085050"/>
            <a:gd name="connsiteX4" fmla="*/ 2419986 w 2607945"/>
            <a:gd name="connsiteY4" fmla="*/ 882650 h 20085050"/>
            <a:gd name="connsiteX5" fmla="*/ 2419985 w 2607945"/>
            <a:gd name="connsiteY5" fmla="*/ 1225550 h 20085050"/>
            <a:gd name="connsiteX6" fmla="*/ 939800 w 2607945"/>
            <a:gd name="connsiteY6" fmla="*/ 1431290 h 20085050"/>
            <a:gd name="connsiteX7" fmla="*/ 2419985 w 2607945"/>
            <a:gd name="connsiteY7" fmla="*/ 1568450 h 20085050"/>
            <a:gd name="connsiteX8" fmla="*/ 2419985 w 2607945"/>
            <a:gd name="connsiteY8" fmla="*/ 1911350 h 20085050"/>
            <a:gd name="connsiteX9" fmla="*/ 1127760 w 2607945"/>
            <a:gd name="connsiteY9" fmla="*/ 2117090 h 20085050"/>
            <a:gd name="connsiteX10" fmla="*/ 2419985 w 2607945"/>
            <a:gd name="connsiteY10" fmla="*/ 2254250 h 20085050"/>
            <a:gd name="connsiteX11" fmla="*/ 2419985 w 2607945"/>
            <a:gd name="connsiteY11" fmla="*/ 2597150 h 20085050"/>
            <a:gd name="connsiteX12" fmla="*/ 1010285 w 2607945"/>
            <a:gd name="connsiteY12" fmla="*/ 2802890 h 20085050"/>
            <a:gd name="connsiteX13" fmla="*/ 2419985 w 2607945"/>
            <a:gd name="connsiteY13" fmla="*/ 2940050 h 20085050"/>
            <a:gd name="connsiteX14" fmla="*/ 2419985 w 2607945"/>
            <a:gd name="connsiteY14" fmla="*/ 3282950 h 20085050"/>
            <a:gd name="connsiteX15" fmla="*/ 1268730 w 2607945"/>
            <a:gd name="connsiteY15" fmla="*/ 3488690 h 20085050"/>
            <a:gd name="connsiteX16" fmla="*/ 2419985 w 2607945"/>
            <a:gd name="connsiteY16" fmla="*/ 3625850 h 20085050"/>
            <a:gd name="connsiteX17" fmla="*/ 2419985 w 2607945"/>
            <a:gd name="connsiteY17" fmla="*/ 3968750 h 20085050"/>
            <a:gd name="connsiteX18" fmla="*/ 1268730 w 2607945"/>
            <a:gd name="connsiteY18" fmla="*/ 4174490 h 20085050"/>
            <a:gd name="connsiteX19" fmla="*/ 2419985 w 2607945"/>
            <a:gd name="connsiteY19" fmla="*/ 4311650 h 20085050"/>
            <a:gd name="connsiteX20" fmla="*/ 1456690 w 2607945"/>
            <a:gd name="connsiteY20" fmla="*/ 4517390 h 20085050"/>
            <a:gd name="connsiteX21" fmla="*/ 2419985 w 2607945"/>
            <a:gd name="connsiteY21" fmla="*/ 4654550 h 20085050"/>
            <a:gd name="connsiteX22" fmla="*/ 1503680 w 2607945"/>
            <a:gd name="connsiteY22" fmla="*/ 4860290 h 20085050"/>
            <a:gd name="connsiteX23" fmla="*/ 2419985 w 2607945"/>
            <a:gd name="connsiteY23" fmla="*/ 4997450 h 20085050"/>
            <a:gd name="connsiteX24" fmla="*/ 2419985 w 2607945"/>
            <a:gd name="connsiteY24" fmla="*/ 5340350 h 20085050"/>
            <a:gd name="connsiteX25" fmla="*/ 1597660 w 2607945"/>
            <a:gd name="connsiteY25" fmla="*/ 5546090 h 20085050"/>
            <a:gd name="connsiteX26" fmla="*/ 2419985 w 2607945"/>
            <a:gd name="connsiteY26" fmla="*/ 5683250 h 20085050"/>
            <a:gd name="connsiteX27" fmla="*/ 2419985 w 2607945"/>
            <a:gd name="connsiteY27" fmla="*/ 6026150 h 20085050"/>
            <a:gd name="connsiteX28" fmla="*/ 2208530 w 2607945"/>
            <a:gd name="connsiteY28" fmla="*/ 6231890 h 20085050"/>
            <a:gd name="connsiteX29" fmla="*/ 2419985 w 2607945"/>
            <a:gd name="connsiteY29" fmla="*/ 6369050 h 20085050"/>
            <a:gd name="connsiteX30" fmla="*/ 2396490 w 2607945"/>
            <a:gd name="connsiteY30" fmla="*/ 6574790 h 20085050"/>
            <a:gd name="connsiteX31" fmla="*/ 2419985 w 2607945"/>
            <a:gd name="connsiteY31" fmla="*/ 6711950 h 20085050"/>
            <a:gd name="connsiteX32" fmla="*/ 2208530 w 2607945"/>
            <a:gd name="connsiteY32" fmla="*/ 6917690 h 20085050"/>
            <a:gd name="connsiteX33" fmla="*/ 2419985 w 2607945"/>
            <a:gd name="connsiteY33" fmla="*/ 7054850 h 20085050"/>
            <a:gd name="connsiteX34" fmla="*/ 2372995 w 2607945"/>
            <a:gd name="connsiteY34" fmla="*/ 7260590 h 20085050"/>
            <a:gd name="connsiteX35" fmla="*/ 2419985 w 2607945"/>
            <a:gd name="connsiteY35" fmla="*/ 7397750 h 20085050"/>
            <a:gd name="connsiteX36" fmla="*/ 2419985 w 2607945"/>
            <a:gd name="connsiteY36" fmla="*/ 7740650 h 20085050"/>
            <a:gd name="connsiteX37" fmla="*/ 2607945 w 2607945"/>
            <a:gd name="connsiteY37" fmla="*/ 7946390 h 20085050"/>
            <a:gd name="connsiteX38" fmla="*/ 2419985 w 2607945"/>
            <a:gd name="connsiteY38" fmla="*/ 8083550 h 20085050"/>
            <a:gd name="connsiteX39" fmla="*/ 2419985 w 2607945"/>
            <a:gd name="connsiteY39" fmla="*/ 8426450 h 20085050"/>
            <a:gd name="connsiteX40" fmla="*/ 2607945 w 2607945"/>
            <a:gd name="connsiteY40" fmla="*/ 8632190 h 20085050"/>
            <a:gd name="connsiteX41" fmla="*/ 2419985 w 2607945"/>
            <a:gd name="connsiteY41" fmla="*/ 20085050 h 20085050"/>
            <a:gd name="connsiteX0" fmla="*/ 2419985 w 2607945"/>
            <a:gd name="connsiteY0" fmla="*/ 0 h 20085050"/>
            <a:gd name="connsiteX1" fmla="*/ 2419985 w 2607945"/>
            <a:gd name="connsiteY1" fmla="*/ 196850 h 20085050"/>
            <a:gd name="connsiteX2" fmla="*/ 2419985 w 2607945"/>
            <a:gd name="connsiteY2" fmla="*/ 539750 h 20085050"/>
            <a:gd name="connsiteX3" fmla="*/ 0 w 2607945"/>
            <a:gd name="connsiteY3" fmla="*/ 745490 h 20085050"/>
            <a:gd name="connsiteX4" fmla="*/ 2419986 w 2607945"/>
            <a:gd name="connsiteY4" fmla="*/ 882650 h 20085050"/>
            <a:gd name="connsiteX5" fmla="*/ 2419985 w 2607945"/>
            <a:gd name="connsiteY5" fmla="*/ 1225550 h 20085050"/>
            <a:gd name="connsiteX6" fmla="*/ 939800 w 2607945"/>
            <a:gd name="connsiteY6" fmla="*/ 1431290 h 20085050"/>
            <a:gd name="connsiteX7" fmla="*/ 2419985 w 2607945"/>
            <a:gd name="connsiteY7" fmla="*/ 1568450 h 20085050"/>
            <a:gd name="connsiteX8" fmla="*/ 2419985 w 2607945"/>
            <a:gd name="connsiteY8" fmla="*/ 1911350 h 20085050"/>
            <a:gd name="connsiteX9" fmla="*/ 1127760 w 2607945"/>
            <a:gd name="connsiteY9" fmla="*/ 2117090 h 20085050"/>
            <a:gd name="connsiteX10" fmla="*/ 2419985 w 2607945"/>
            <a:gd name="connsiteY10" fmla="*/ 2254250 h 20085050"/>
            <a:gd name="connsiteX11" fmla="*/ 2419985 w 2607945"/>
            <a:gd name="connsiteY11" fmla="*/ 2597150 h 20085050"/>
            <a:gd name="connsiteX12" fmla="*/ 1010285 w 2607945"/>
            <a:gd name="connsiteY12" fmla="*/ 2802890 h 20085050"/>
            <a:gd name="connsiteX13" fmla="*/ 2419985 w 2607945"/>
            <a:gd name="connsiteY13" fmla="*/ 2940050 h 20085050"/>
            <a:gd name="connsiteX14" fmla="*/ 2419985 w 2607945"/>
            <a:gd name="connsiteY14" fmla="*/ 3282950 h 20085050"/>
            <a:gd name="connsiteX15" fmla="*/ 1268730 w 2607945"/>
            <a:gd name="connsiteY15" fmla="*/ 3488690 h 20085050"/>
            <a:gd name="connsiteX16" fmla="*/ 2419985 w 2607945"/>
            <a:gd name="connsiteY16" fmla="*/ 3625850 h 20085050"/>
            <a:gd name="connsiteX17" fmla="*/ 2419985 w 2607945"/>
            <a:gd name="connsiteY17" fmla="*/ 3968750 h 20085050"/>
            <a:gd name="connsiteX18" fmla="*/ 1268730 w 2607945"/>
            <a:gd name="connsiteY18" fmla="*/ 4174490 h 20085050"/>
            <a:gd name="connsiteX19" fmla="*/ 2419985 w 2607945"/>
            <a:gd name="connsiteY19" fmla="*/ 4311650 h 20085050"/>
            <a:gd name="connsiteX20" fmla="*/ 1456690 w 2607945"/>
            <a:gd name="connsiteY20" fmla="*/ 4517390 h 20085050"/>
            <a:gd name="connsiteX21" fmla="*/ 2419985 w 2607945"/>
            <a:gd name="connsiteY21" fmla="*/ 4654550 h 20085050"/>
            <a:gd name="connsiteX22" fmla="*/ 1503680 w 2607945"/>
            <a:gd name="connsiteY22" fmla="*/ 4860290 h 20085050"/>
            <a:gd name="connsiteX23" fmla="*/ 2419985 w 2607945"/>
            <a:gd name="connsiteY23" fmla="*/ 4997450 h 20085050"/>
            <a:gd name="connsiteX24" fmla="*/ 2419985 w 2607945"/>
            <a:gd name="connsiteY24" fmla="*/ 5340350 h 20085050"/>
            <a:gd name="connsiteX25" fmla="*/ 1597660 w 2607945"/>
            <a:gd name="connsiteY25" fmla="*/ 5546090 h 20085050"/>
            <a:gd name="connsiteX26" fmla="*/ 2419985 w 2607945"/>
            <a:gd name="connsiteY26" fmla="*/ 5683250 h 20085050"/>
            <a:gd name="connsiteX27" fmla="*/ 2419985 w 2607945"/>
            <a:gd name="connsiteY27" fmla="*/ 6026150 h 20085050"/>
            <a:gd name="connsiteX28" fmla="*/ 2208530 w 2607945"/>
            <a:gd name="connsiteY28" fmla="*/ 6231890 h 20085050"/>
            <a:gd name="connsiteX29" fmla="*/ 2419985 w 2607945"/>
            <a:gd name="connsiteY29" fmla="*/ 6369050 h 20085050"/>
            <a:gd name="connsiteX30" fmla="*/ 2396490 w 2607945"/>
            <a:gd name="connsiteY30" fmla="*/ 6574790 h 20085050"/>
            <a:gd name="connsiteX31" fmla="*/ 2419985 w 2607945"/>
            <a:gd name="connsiteY31" fmla="*/ 6711950 h 20085050"/>
            <a:gd name="connsiteX32" fmla="*/ 2208530 w 2607945"/>
            <a:gd name="connsiteY32" fmla="*/ 6917690 h 20085050"/>
            <a:gd name="connsiteX33" fmla="*/ 2419985 w 2607945"/>
            <a:gd name="connsiteY33" fmla="*/ 7054850 h 20085050"/>
            <a:gd name="connsiteX34" fmla="*/ 2372995 w 2607945"/>
            <a:gd name="connsiteY34" fmla="*/ 7260590 h 20085050"/>
            <a:gd name="connsiteX35" fmla="*/ 2419985 w 2607945"/>
            <a:gd name="connsiteY35" fmla="*/ 7397750 h 20085050"/>
            <a:gd name="connsiteX36" fmla="*/ 2419985 w 2607945"/>
            <a:gd name="connsiteY36" fmla="*/ 7740650 h 20085050"/>
            <a:gd name="connsiteX37" fmla="*/ 2607945 w 2607945"/>
            <a:gd name="connsiteY37" fmla="*/ 7946390 h 20085050"/>
            <a:gd name="connsiteX38" fmla="*/ 2419985 w 2607945"/>
            <a:gd name="connsiteY38" fmla="*/ 8083550 h 20085050"/>
            <a:gd name="connsiteX39" fmla="*/ 2419985 w 2607945"/>
            <a:gd name="connsiteY39" fmla="*/ 8426450 h 20085050"/>
            <a:gd name="connsiteX40" fmla="*/ 2607945 w 2607945"/>
            <a:gd name="connsiteY40" fmla="*/ 8632190 h 20085050"/>
            <a:gd name="connsiteX41" fmla="*/ 2419985 w 2607945"/>
            <a:gd name="connsiteY41" fmla="*/ 8769350 h 20085050"/>
            <a:gd name="connsiteX42" fmla="*/ 2419985 w 2607945"/>
            <a:gd name="connsiteY42" fmla="*/ 20085050 h 20085050"/>
            <a:gd name="connsiteX0" fmla="*/ 2419985 w 2607945"/>
            <a:gd name="connsiteY0" fmla="*/ 0 h 20085050"/>
            <a:gd name="connsiteX1" fmla="*/ 2419985 w 2607945"/>
            <a:gd name="connsiteY1" fmla="*/ 196850 h 20085050"/>
            <a:gd name="connsiteX2" fmla="*/ 2419985 w 2607945"/>
            <a:gd name="connsiteY2" fmla="*/ 539750 h 20085050"/>
            <a:gd name="connsiteX3" fmla="*/ 0 w 2607945"/>
            <a:gd name="connsiteY3" fmla="*/ 745490 h 20085050"/>
            <a:gd name="connsiteX4" fmla="*/ 2419986 w 2607945"/>
            <a:gd name="connsiteY4" fmla="*/ 882650 h 20085050"/>
            <a:gd name="connsiteX5" fmla="*/ 2419985 w 2607945"/>
            <a:gd name="connsiteY5" fmla="*/ 1225550 h 20085050"/>
            <a:gd name="connsiteX6" fmla="*/ 939800 w 2607945"/>
            <a:gd name="connsiteY6" fmla="*/ 1431290 h 20085050"/>
            <a:gd name="connsiteX7" fmla="*/ 2419985 w 2607945"/>
            <a:gd name="connsiteY7" fmla="*/ 1568450 h 20085050"/>
            <a:gd name="connsiteX8" fmla="*/ 2419985 w 2607945"/>
            <a:gd name="connsiteY8" fmla="*/ 1911350 h 20085050"/>
            <a:gd name="connsiteX9" fmla="*/ 1127760 w 2607945"/>
            <a:gd name="connsiteY9" fmla="*/ 2117090 h 20085050"/>
            <a:gd name="connsiteX10" fmla="*/ 2419985 w 2607945"/>
            <a:gd name="connsiteY10" fmla="*/ 2254250 h 20085050"/>
            <a:gd name="connsiteX11" fmla="*/ 2419985 w 2607945"/>
            <a:gd name="connsiteY11" fmla="*/ 2597150 h 20085050"/>
            <a:gd name="connsiteX12" fmla="*/ 1010285 w 2607945"/>
            <a:gd name="connsiteY12" fmla="*/ 2802890 h 20085050"/>
            <a:gd name="connsiteX13" fmla="*/ 2419985 w 2607945"/>
            <a:gd name="connsiteY13" fmla="*/ 2940050 h 20085050"/>
            <a:gd name="connsiteX14" fmla="*/ 2419985 w 2607945"/>
            <a:gd name="connsiteY14" fmla="*/ 3282950 h 20085050"/>
            <a:gd name="connsiteX15" fmla="*/ 1268730 w 2607945"/>
            <a:gd name="connsiteY15" fmla="*/ 3488690 h 20085050"/>
            <a:gd name="connsiteX16" fmla="*/ 2419985 w 2607945"/>
            <a:gd name="connsiteY16" fmla="*/ 3625850 h 20085050"/>
            <a:gd name="connsiteX17" fmla="*/ 2419985 w 2607945"/>
            <a:gd name="connsiteY17" fmla="*/ 3968750 h 20085050"/>
            <a:gd name="connsiteX18" fmla="*/ 1268730 w 2607945"/>
            <a:gd name="connsiteY18" fmla="*/ 4174490 h 20085050"/>
            <a:gd name="connsiteX19" fmla="*/ 2419985 w 2607945"/>
            <a:gd name="connsiteY19" fmla="*/ 4311650 h 20085050"/>
            <a:gd name="connsiteX20" fmla="*/ 1456690 w 2607945"/>
            <a:gd name="connsiteY20" fmla="*/ 4517390 h 20085050"/>
            <a:gd name="connsiteX21" fmla="*/ 2419985 w 2607945"/>
            <a:gd name="connsiteY21" fmla="*/ 4654550 h 20085050"/>
            <a:gd name="connsiteX22" fmla="*/ 1503680 w 2607945"/>
            <a:gd name="connsiteY22" fmla="*/ 4860290 h 20085050"/>
            <a:gd name="connsiteX23" fmla="*/ 2419985 w 2607945"/>
            <a:gd name="connsiteY23" fmla="*/ 4997450 h 20085050"/>
            <a:gd name="connsiteX24" fmla="*/ 2419985 w 2607945"/>
            <a:gd name="connsiteY24" fmla="*/ 5340350 h 20085050"/>
            <a:gd name="connsiteX25" fmla="*/ 1597660 w 2607945"/>
            <a:gd name="connsiteY25" fmla="*/ 5546090 h 20085050"/>
            <a:gd name="connsiteX26" fmla="*/ 2419985 w 2607945"/>
            <a:gd name="connsiteY26" fmla="*/ 5683250 h 20085050"/>
            <a:gd name="connsiteX27" fmla="*/ 2419985 w 2607945"/>
            <a:gd name="connsiteY27" fmla="*/ 6026150 h 20085050"/>
            <a:gd name="connsiteX28" fmla="*/ 2208530 w 2607945"/>
            <a:gd name="connsiteY28" fmla="*/ 6231890 h 20085050"/>
            <a:gd name="connsiteX29" fmla="*/ 2419985 w 2607945"/>
            <a:gd name="connsiteY29" fmla="*/ 6369050 h 20085050"/>
            <a:gd name="connsiteX30" fmla="*/ 2396490 w 2607945"/>
            <a:gd name="connsiteY30" fmla="*/ 6574790 h 20085050"/>
            <a:gd name="connsiteX31" fmla="*/ 2419985 w 2607945"/>
            <a:gd name="connsiteY31" fmla="*/ 6711950 h 20085050"/>
            <a:gd name="connsiteX32" fmla="*/ 2208530 w 2607945"/>
            <a:gd name="connsiteY32" fmla="*/ 6917690 h 20085050"/>
            <a:gd name="connsiteX33" fmla="*/ 2419985 w 2607945"/>
            <a:gd name="connsiteY33" fmla="*/ 7054850 h 20085050"/>
            <a:gd name="connsiteX34" fmla="*/ 2372995 w 2607945"/>
            <a:gd name="connsiteY34" fmla="*/ 7260590 h 20085050"/>
            <a:gd name="connsiteX35" fmla="*/ 2419985 w 2607945"/>
            <a:gd name="connsiteY35" fmla="*/ 7397750 h 20085050"/>
            <a:gd name="connsiteX36" fmla="*/ 2419985 w 2607945"/>
            <a:gd name="connsiteY36" fmla="*/ 7740650 h 20085050"/>
            <a:gd name="connsiteX37" fmla="*/ 2607945 w 2607945"/>
            <a:gd name="connsiteY37" fmla="*/ 7946390 h 20085050"/>
            <a:gd name="connsiteX38" fmla="*/ 2419985 w 2607945"/>
            <a:gd name="connsiteY38" fmla="*/ 8083550 h 20085050"/>
            <a:gd name="connsiteX39" fmla="*/ 2419985 w 2607945"/>
            <a:gd name="connsiteY39" fmla="*/ 8426450 h 20085050"/>
            <a:gd name="connsiteX40" fmla="*/ 2607945 w 2607945"/>
            <a:gd name="connsiteY40" fmla="*/ 8632190 h 20085050"/>
            <a:gd name="connsiteX41" fmla="*/ 2419985 w 2607945"/>
            <a:gd name="connsiteY41" fmla="*/ 8769350 h 20085050"/>
            <a:gd name="connsiteX42" fmla="*/ 2419985 w 2607945"/>
            <a:gd name="connsiteY42" fmla="*/ 9112250 h 20085050"/>
            <a:gd name="connsiteX43" fmla="*/ 2419985 w 2607945"/>
            <a:gd name="connsiteY43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5 w 2772410"/>
            <a:gd name="connsiteY44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5 w 2772410"/>
            <a:gd name="connsiteY45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5 w 2772410"/>
            <a:gd name="connsiteY46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5 w 2772410"/>
            <a:gd name="connsiteY47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5 w 2772410"/>
            <a:gd name="connsiteY48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4 w 2772410"/>
            <a:gd name="connsiteY48" fmla="*/ 10826750 h 20085050"/>
            <a:gd name="connsiteX49" fmla="*/ 2419985 w 2772410"/>
            <a:gd name="connsiteY49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4 w 2772410"/>
            <a:gd name="connsiteY48" fmla="*/ 10826750 h 20085050"/>
            <a:gd name="connsiteX49" fmla="*/ 2419984 w 2772410"/>
            <a:gd name="connsiteY49" fmla="*/ 11169650 h 20085050"/>
            <a:gd name="connsiteX50" fmla="*/ 2419985 w 2772410"/>
            <a:gd name="connsiteY50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4 w 2772410"/>
            <a:gd name="connsiteY48" fmla="*/ 10826750 h 20085050"/>
            <a:gd name="connsiteX49" fmla="*/ 2419984 w 2772410"/>
            <a:gd name="connsiteY49" fmla="*/ 11169650 h 20085050"/>
            <a:gd name="connsiteX50" fmla="*/ 2419984 w 2772410"/>
            <a:gd name="connsiteY50" fmla="*/ 11512550 h 20085050"/>
            <a:gd name="connsiteX51" fmla="*/ 2419985 w 2772410"/>
            <a:gd name="connsiteY51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4 w 2772410"/>
            <a:gd name="connsiteY48" fmla="*/ 10826750 h 20085050"/>
            <a:gd name="connsiteX49" fmla="*/ 2419984 w 2772410"/>
            <a:gd name="connsiteY49" fmla="*/ 11169650 h 20085050"/>
            <a:gd name="connsiteX50" fmla="*/ 2419984 w 2772410"/>
            <a:gd name="connsiteY50" fmla="*/ 11512550 h 20085050"/>
            <a:gd name="connsiteX51" fmla="*/ 2419984 w 2772410"/>
            <a:gd name="connsiteY51" fmla="*/ 11855450 h 20085050"/>
            <a:gd name="connsiteX52" fmla="*/ 2419985 w 2772410"/>
            <a:gd name="connsiteY52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4 w 2772410"/>
            <a:gd name="connsiteY48" fmla="*/ 10826750 h 20085050"/>
            <a:gd name="connsiteX49" fmla="*/ 2419984 w 2772410"/>
            <a:gd name="connsiteY49" fmla="*/ 11169650 h 20085050"/>
            <a:gd name="connsiteX50" fmla="*/ 2419984 w 2772410"/>
            <a:gd name="connsiteY50" fmla="*/ 11512550 h 20085050"/>
            <a:gd name="connsiteX51" fmla="*/ 2419984 w 2772410"/>
            <a:gd name="connsiteY51" fmla="*/ 11855450 h 20085050"/>
            <a:gd name="connsiteX52" fmla="*/ 2419984 w 2772410"/>
            <a:gd name="connsiteY52" fmla="*/ 12198350 h 20085050"/>
            <a:gd name="connsiteX53" fmla="*/ 2419985 w 2772410"/>
            <a:gd name="connsiteY53" fmla="*/ 20085050 h 20085050"/>
            <a:gd name="connsiteX0" fmla="*/ 2419985 w 2772410"/>
            <a:gd name="connsiteY0" fmla="*/ 0 h 20085050"/>
            <a:gd name="connsiteX1" fmla="*/ 2419985 w 2772410"/>
            <a:gd name="connsiteY1" fmla="*/ 196850 h 20085050"/>
            <a:gd name="connsiteX2" fmla="*/ 2419985 w 2772410"/>
            <a:gd name="connsiteY2" fmla="*/ 539750 h 20085050"/>
            <a:gd name="connsiteX3" fmla="*/ 0 w 2772410"/>
            <a:gd name="connsiteY3" fmla="*/ 745490 h 20085050"/>
            <a:gd name="connsiteX4" fmla="*/ 2419986 w 2772410"/>
            <a:gd name="connsiteY4" fmla="*/ 882650 h 20085050"/>
            <a:gd name="connsiteX5" fmla="*/ 2419985 w 2772410"/>
            <a:gd name="connsiteY5" fmla="*/ 1225550 h 20085050"/>
            <a:gd name="connsiteX6" fmla="*/ 939800 w 2772410"/>
            <a:gd name="connsiteY6" fmla="*/ 1431290 h 20085050"/>
            <a:gd name="connsiteX7" fmla="*/ 2419985 w 2772410"/>
            <a:gd name="connsiteY7" fmla="*/ 1568450 h 20085050"/>
            <a:gd name="connsiteX8" fmla="*/ 2419985 w 2772410"/>
            <a:gd name="connsiteY8" fmla="*/ 1911350 h 20085050"/>
            <a:gd name="connsiteX9" fmla="*/ 1127760 w 2772410"/>
            <a:gd name="connsiteY9" fmla="*/ 2117090 h 20085050"/>
            <a:gd name="connsiteX10" fmla="*/ 2419985 w 2772410"/>
            <a:gd name="connsiteY10" fmla="*/ 2254250 h 20085050"/>
            <a:gd name="connsiteX11" fmla="*/ 2419985 w 2772410"/>
            <a:gd name="connsiteY11" fmla="*/ 2597150 h 20085050"/>
            <a:gd name="connsiteX12" fmla="*/ 1010285 w 2772410"/>
            <a:gd name="connsiteY12" fmla="*/ 2802890 h 20085050"/>
            <a:gd name="connsiteX13" fmla="*/ 2419985 w 2772410"/>
            <a:gd name="connsiteY13" fmla="*/ 2940050 h 20085050"/>
            <a:gd name="connsiteX14" fmla="*/ 2419985 w 2772410"/>
            <a:gd name="connsiteY14" fmla="*/ 3282950 h 20085050"/>
            <a:gd name="connsiteX15" fmla="*/ 1268730 w 2772410"/>
            <a:gd name="connsiteY15" fmla="*/ 3488690 h 20085050"/>
            <a:gd name="connsiteX16" fmla="*/ 2419985 w 2772410"/>
            <a:gd name="connsiteY16" fmla="*/ 3625850 h 20085050"/>
            <a:gd name="connsiteX17" fmla="*/ 2419985 w 2772410"/>
            <a:gd name="connsiteY17" fmla="*/ 3968750 h 20085050"/>
            <a:gd name="connsiteX18" fmla="*/ 1268730 w 2772410"/>
            <a:gd name="connsiteY18" fmla="*/ 4174490 h 20085050"/>
            <a:gd name="connsiteX19" fmla="*/ 2419985 w 2772410"/>
            <a:gd name="connsiteY19" fmla="*/ 4311650 h 20085050"/>
            <a:gd name="connsiteX20" fmla="*/ 1456690 w 2772410"/>
            <a:gd name="connsiteY20" fmla="*/ 4517390 h 20085050"/>
            <a:gd name="connsiteX21" fmla="*/ 2419985 w 2772410"/>
            <a:gd name="connsiteY21" fmla="*/ 4654550 h 20085050"/>
            <a:gd name="connsiteX22" fmla="*/ 1503680 w 2772410"/>
            <a:gd name="connsiteY22" fmla="*/ 4860290 h 20085050"/>
            <a:gd name="connsiteX23" fmla="*/ 2419985 w 2772410"/>
            <a:gd name="connsiteY23" fmla="*/ 4997450 h 20085050"/>
            <a:gd name="connsiteX24" fmla="*/ 2419985 w 2772410"/>
            <a:gd name="connsiteY24" fmla="*/ 5340350 h 20085050"/>
            <a:gd name="connsiteX25" fmla="*/ 1597660 w 2772410"/>
            <a:gd name="connsiteY25" fmla="*/ 5546090 h 20085050"/>
            <a:gd name="connsiteX26" fmla="*/ 2419985 w 2772410"/>
            <a:gd name="connsiteY26" fmla="*/ 5683250 h 20085050"/>
            <a:gd name="connsiteX27" fmla="*/ 2419985 w 2772410"/>
            <a:gd name="connsiteY27" fmla="*/ 6026150 h 20085050"/>
            <a:gd name="connsiteX28" fmla="*/ 2208530 w 2772410"/>
            <a:gd name="connsiteY28" fmla="*/ 6231890 h 20085050"/>
            <a:gd name="connsiteX29" fmla="*/ 2419985 w 2772410"/>
            <a:gd name="connsiteY29" fmla="*/ 6369050 h 20085050"/>
            <a:gd name="connsiteX30" fmla="*/ 2396490 w 2772410"/>
            <a:gd name="connsiteY30" fmla="*/ 6574790 h 20085050"/>
            <a:gd name="connsiteX31" fmla="*/ 2419985 w 2772410"/>
            <a:gd name="connsiteY31" fmla="*/ 6711950 h 20085050"/>
            <a:gd name="connsiteX32" fmla="*/ 2208530 w 2772410"/>
            <a:gd name="connsiteY32" fmla="*/ 6917690 h 20085050"/>
            <a:gd name="connsiteX33" fmla="*/ 2419985 w 2772410"/>
            <a:gd name="connsiteY33" fmla="*/ 7054850 h 20085050"/>
            <a:gd name="connsiteX34" fmla="*/ 2372995 w 2772410"/>
            <a:gd name="connsiteY34" fmla="*/ 7260590 h 20085050"/>
            <a:gd name="connsiteX35" fmla="*/ 2419985 w 2772410"/>
            <a:gd name="connsiteY35" fmla="*/ 7397750 h 20085050"/>
            <a:gd name="connsiteX36" fmla="*/ 2419985 w 2772410"/>
            <a:gd name="connsiteY36" fmla="*/ 7740650 h 20085050"/>
            <a:gd name="connsiteX37" fmla="*/ 2607945 w 2772410"/>
            <a:gd name="connsiteY37" fmla="*/ 7946390 h 20085050"/>
            <a:gd name="connsiteX38" fmla="*/ 2419985 w 2772410"/>
            <a:gd name="connsiteY38" fmla="*/ 8083550 h 20085050"/>
            <a:gd name="connsiteX39" fmla="*/ 2419985 w 2772410"/>
            <a:gd name="connsiteY39" fmla="*/ 8426450 h 20085050"/>
            <a:gd name="connsiteX40" fmla="*/ 2607945 w 2772410"/>
            <a:gd name="connsiteY40" fmla="*/ 8632190 h 20085050"/>
            <a:gd name="connsiteX41" fmla="*/ 2419985 w 2772410"/>
            <a:gd name="connsiteY41" fmla="*/ 8769350 h 20085050"/>
            <a:gd name="connsiteX42" fmla="*/ 2419985 w 2772410"/>
            <a:gd name="connsiteY42" fmla="*/ 9112250 h 20085050"/>
            <a:gd name="connsiteX43" fmla="*/ 2772410 w 2772410"/>
            <a:gd name="connsiteY43" fmla="*/ 9317990 h 20085050"/>
            <a:gd name="connsiteX44" fmla="*/ 2419984 w 2772410"/>
            <a:gd name="connsiteY44" fmla="*/ 9455150 h 20085050"/>
            <a:gd name="connsiteX45" fmla="*/ 2419984 w 2772410"/>
            <a:gd name="connsiteY45" fmla="*/ 9798050 h 20085050"/>
            <a:gd name="connsiteX46" fmla="*/ 2419984 w 2772410"/>
            <a:gd name="connsiteY46" fmla="*/ 10140950 h 20085050"/>
            <a:gd name="connsiteX47" fmla="*/ 2419984 w 2772410"/>
            <a:gd name="connsiteY47" fmla="*/ 10483850 h 20085050"/>
            <a:gd name="connsiteX48" fmla="*/ 2419984 w 2772410"/>
            <a:gd name="connsiteY48" fmla="*/ 10826750 h 20085050"/>
            <a:gd name="connsiteX49" fmla="*/ 2419984 w 2772410"/>
            <a:gd name="connsiteY49" fmla="*/ 11169650 h 20085050"/>
            <a:gd name="connsiteX50" fmla="*/ 2419984 w 2772410"/>
            <a:gd name="connsiteY50" fmla="*/ 11512550 h 20085050"/>
            <a:gd name="connsiteX51" fmla="*/ 2419984 w 2772410"/>
            <a:gd name="connsiteY51" fmla="*/ 11855450 h 20085050"/>
            <a:gd name="connsiteX52" fmla="*/ 2419984 w 2772410"/>
            <a:gd name="connsiteY52" fmla="*/ 12198350 h 20085050"/>
            <a:gd name="connsiteX53" fmla="*/ 2419984 w 2772410"/>
            <a:gd name="connsiteY53" fmla="*/ 12541250 h 20085050"/>
            <a:gd name="connsiteX54" fmla="*/ 2419985 w 2772410"/>
            <a:gd name="connsiteY54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1 w 3171826"/>
            <a:gd name="connsiteY55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1 w 3171826"/>
            <a:gd name="connsiteY56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1 w 3171826"/>
            <a:gd name="connsiteY57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1 w 3171826"/>
            <a:gd name="connsiteY58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1 w 3171826"/>
            <a:gd name="connsiteY59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1 w 3171826"/>
            <a:gd name="connsiteY60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1 w 3171826"/>
            <a:gd name="connsiteY61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1 w 3171826"/>
            <a:gd name="connsiteY62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1 w 3171826"/>
            <a:gd name="connsiteY63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1 w 3171826"/>
            <a:gd name="connsiteY64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1 w 3171826"/>
            <a:gd name="connsiteY65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1 w 3171826"/>
            <a:gd name="connsiteY66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1 w 3171826"/>
            <a:gd name="connsiteY67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1 w 3171826"/>
            <a:gd name="connsiteY68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1 w 3171826"/>
            <a:gd name="connsiteY69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1 w 3171826"/>
            <a:gd name="connsiteY70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0 w 3171826"/>
            <a:gd name="connsiteY70" fmla="*/ 18027650 h 20085050"/>
            <a:gd name="connsiteX71" fmla="*/ 2819401 w 3171826"/>
            <a:gd name="connsiteY71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0 w 3171826"/>
            <a:gd name="connsiteY70" fmla="*/ 18027650 h 20085050"/>
            <a:gd name="connsiteX71" fmla="*/ 2819400 w 3171826"/>
            <a:gd name="connsiteY71" fmla="*/ 18370550 h 20085050"/>
            <a:gd name="connsiteX72" fmla="*/ 2819401 w 3171826"/>
            <a:gd name="connsiteY72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0 w 3171826"/>
            <a:gd name="connsiteY70" fmla="*/ 18027650 h 20085050"/>
            <a:gd name="connsiteX71" fmla="*/ 2819400 w 3171826"/>
            <a:gd name="connsiteY71" fmla="*/ 18370550 h 20085050"/>
            <a:gd name="connsiteX72" fmla="*/ 2819400 w 3171826"/>
            <a:gd name="connsiteY72" fmla="*/ 18713450 h 20085050"/>
            <a:gd name="connsiteX73" fmla="*/ 2819401 w 3171826"/>
            <a:gd name="connsiteY73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0 w 3171826"/>
            <a:gd name="connsiteY70" fmla="*/ 18027650 h 20085050"/>
            <a:gd name="connsiteX71" fmla="*/ 2819400 w 3171826"/>
            <a:gd name="connsiteY71" fmla="*/ 18370550 h 20085050"/>
            <a:gd name="connsiteX72" fmla="*/ 2819400 w 3171826"/>
            <a:gd name="connsiteY72" fmla="*/ 18713450 h 20085050"/>
            <a:gd name="connsiteX73" fmla="*/ 2819400 w 3171826"/>
            <a:gd name="connsiteY73" fmla="*/ 19056350 h 20085050"/>
            <a:gd name="connsiteX74" fmla="*/ 2819401 w 3171826"/>
            <a:gd name="connsiteY74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0 w 3171826"/>
            <a:gd name="connsiteY70" fmla="*/ 18027650 h 20085050"/>
            <a:gd name="connsiteX71" fmla="*/ 2819400 w 3171826"/>
            <a:gd name="connsiteY71" fmla="*/ 18370550 h 20085050"/>
            <a:gd name="connsiteX72" fmla="*/ 2819400 w 3171826"/>
            <a:gd name="connsiteY72" fmla="*/ 18713450 h 20085050"/>
            <a:gd name="connsiteX73" fmla="*/ 2819400 w 3171826"/>
            <a:gd name="connsiteY73" fmla="*/ 19056350 h 20085050"/>
            <a:gd name="connsiteX74" fmla="*/ 2819400 w 3171826"/>
            <a:gd name="connsiteY74" fmla="*/ 19399250 h 20085050"/>
            <a:gd name="connsiteX75" fmla="*/ 2819401 w 3171826"/>
            <a:gd name="connsiteY75" fmla="*/ 20085050 h 20085050"/>
            <a:gd name="connsiteX0" fmla="*/ 2819401 w 3171826"/>
            <a:gd name="connsiteY0" fmla="*/ 0 h 20085050"/>
            <a:gd name="connsiteX1" fmla="*/ 2819401 w 3171826"/>
            <a:gd name="connsiteY1" fmla="*/ 196850 h 20085050"/>
            <a:gd name="connsiteX2" fmla="*/ 2819401 w 3171826"/>
            <a:gd name="connsiteY2" fmla="*/ 539750 h 20085050"/>
            <a:gd name="connsiteX3" fmla="*/ 399416 w 3171826"/>
            <a:gd name="connsiteY3" fmla="*/ 745490 h 20085050"/>
            <a:gd name="connsiteX4" fmla="*/ 2819402 w 3171826"/>
            <a:gd name="connsiteY4" fmla="*/ 882650 h 20085050"/>
            <a:gd name="connsiteX5" fmla="*/ 2819401 w 3171826"/>
            <a:gd name="connsiteY5" fmla="*/ 1225550 h 20085050"/>
            <a:gd name="connsiteX6" fmla="*/ 1339216 w 3171826"/>
            <a:gd name="connsiteY6" fmla="*/ 1431290 h 20085050"/>
            <a:gd name="connsiteX7" fmla="*/ 2819401 w 3171826"/>
            <a:gd name="connsiteY7" fmla="*/ 1568450 h 20085050"/>
            <a:gd name="connsiteX8" fmla="*/ 2819401 w 3171826"/>
            <a:gd name="connsiteY8" fmla="*/ 1911350 h 20085050"/>
            <a:gd name="connsiteX9" fmla="*/ 1527176 w 3171826"/>
            <a:gd name="connsiteY9" fmla="*/ 2117090 h 20085050"/>
            <a:gd name="connsiteX10" fmla="*/ 2819401 w 3171826"/>
            <a:gd name="connsiteY10" fmla="*/ 2254250 h 20085050"/>
            <a:gd name="connsiteX11" fmla="*/ 2819401 w 3171826"/>
            <a:gd name="connsiteY11" fmla="*/ 2597150 h 20085050"/>
            <a:gd name="connsiteX12" fmla="*/ 1409701 w 3171826"/>
            <a:gd name="connsiteY12" fmla="*/ 2802890 h 20085050"/>
            <a:gd name="connsiteX13" fmla="*/ 2819401 w 3171826"/>
            <a:gd name="connsiteY13" fmla="*/ 2940050 h 20085050"/>
            <a:gd name="connsiteX14" fmla="*/ 2819401 w 3171826"/>
            <a:gd name="connsiteY14" fmla="*/ 3282950 h 20085050"/>
            <a:gd name="connsiteX15" fmla="*/ 1668146 w 3171826"/>
            <a:gd name="connsiteY15" fmla="*/ 3488690 h 20085050"/>
            <a:gd name="connsiteX16" fmla="*/ 2819401 w 3171826"/>
            <a:gd name="connsiteY16" fmla="*/ 3625850 h 20085050"/>
            <a:gd name="connsiteX17" fmla="*/ 2819401 w 3171826"/>
            <a:gd name="connsiteY17" fmla="*/ 3968750 h 20085050"/>
            <a:gd name="connsiteX18" fmla="*/ 1668146 w 3171826"/>
            <a:gd name="connsiteY18" fmla="*/ 4174490 h 20085050"/>
            <a:gd name="connsiteX19" fmla="*/ 2819401 w 3171826"/>
            <a:gd name="connsiteY19" fmla="*/ 4311650 h 20085050"/>
            <a:gd name="connsiteX20" fmla="*/ 1856106 w 3171826"/>
            <a:gd name="connsiteY20" fmla="*/ 4517390 h 20085050"/>
            <a:gd name="connsiteX21" fmla="*/ 2819401 w 3171826"/>
            <a:gd name="connsiteY21" fmla="*/ 4654550 h 20085050"/>
            <a:gd name="connsiteX22" fmla="*/ 1903096 w 3171826"/>
            <a:gd name="connsiteY22" fmla="*/ 4860290 h 20085050"/>
            <a:gd name="connsiteX23" fmla="*/ 2819401 w 3171826"/>
            <a:gd name="connsiteY23" fmla="*/ 4997450 h 20085050"/>
            <a:gd name="connsiteX24" fmla="*/ 2819401 w 3171826"/>
            <a:gd name="connsiteY24" fmla="*/ 5340350 h 20085050"/>
            <a:gd name="connsiteX25" fmla="*/ 1997076 w 3171826"/>
            <a:gd name="connsiteY25" fmla="*/ 5546090 h 20085050"/>
            <a:gd name="connsiteX26" fmla="*/ 2819401 w 3171826"/>
            <a:gd name="connsiteY26" fmla="*/ 5683250 h 20085050"/>
            <a:gd name="connsiteX27" fmla="*/ 2819401 w 3171826"/>
            <a:gd name="connsiteY27" fmla="*/ 6026150 h 20085050"/>
            <a:gd name="connsiteX28" fmla="*/ 2607946 w 3171826"/>
            <a:gd name="connsiteY28" fmla="*/ 6231890 h 20085050"/>
            <a:gd name="connsiteX29" fmla="*/ 2819401 w 3171826"/>
            <a:gd name="connsiteY29" fmla="*/ 6369050 h 20085050"/>
            <a:gd name="connsiteX30" fmla="*/ 2795906 w 3171826"/>
            <a:gd name="connsiteY30" fmla="*/ 6574790 h 20085050"/>
            <a:gd name="connsiteX31" fmla="*/ 2819401 w 3171826"/>
            <a:gd name="connsiteY31" fmla="*/ 6711950 h 20085050"/>
            <a:gd name="connsiteX32" fmla="*/ 2607946 w 3171826"/>
            <a:gd name="connsiteY32" fmla="*/ 6917690 h 20085050"/>
            <a:gd name="connsiteX33" fmla="*/ 2819401 w 3171826"/>
            <a:gd name="connsiteY33" fmla="*/ 7054850 h 20085050"/>
            <a:gd name="connsiteX34" fmla="*/ 2772411 w 3171826"/>
            <a:gd name="connsiteY34" fmla="*/ 7260590 h 20085050"/>
            <a:gd name="connsiteX35" fmla="*/ 2819401 w 3171826"/>
            <a:gd name="connsiteY35" fmla="*/ 7397750 h 20085050"/>
            <a:gd name="connsiteX36" fmla="*/ 2819401 w 3171826"/>
            <a:gd name="connsiteY36" fmla="*/ 7740650 h 20085050"/>
            <a:gd name="connsiteX37" fmla="*/ 3007361 w 3171826"/>
            <a:gd name="connsiteY37" fmla="*/ 7946390 h 20085050"/>
            <a:gd name="connsiteX38" fmla="*/ 2819401 w 3171826"/>
            <a:gd name="connsiteY38" fmla="*/ 8083550 h 20085050"/>
            <a:gd name="connsiteX39" fmla="*/ 2819401 w 3171826"/>
            <a:gd name="connsiteY39" fmla="*/ 8426450 h 20085050"/>
            <a:gd name="connsiteX40" fmla="*/ 3007361 w 3171826"/>
            <a:gd name="connsiteY40" fmla="*/ 8632190 h 20085050"/>
            <a:gd name="connsiteX41" fmla="*/ 2819401 w 3171826"/>
            <a:gd name="connsiteY41" fmla="*/ 8769350 h 20085050"/>
            <a:gd name="connsiteX42" fmla="*/ 2819401 w 3171826"/>
            <a:gd name="connsiteY42" fmla="*/ 9112250 h 20085050"/>
            <a:gd name="connsiteX43" fmla="*/ 3171826 w 3171826"/>
            <a:gd name="connsiteY43" fmla="*/ 9317990 h 20085050"/>
            <a:gd name="connsiteX44" fmla="*/ 2819400 w 3171826"/>
            <a:gd name="connsiteY44" fmla="*/ 9455150 h 20085050"/>
            <a:gd name="connsiteX45" fmla="*/ 2819400 w 3171826"/>
            <a:gd name="connsiteY45" fmla="*/ 9798050 h 20085050"/>
            <a:gd name="connsiteX46" fmla="*/ 2819400 w 3171826"/>
            <a:gd name="connsiteY46" fmla="*/ 10140950 h 20085050"/>
            <a:gd name="connsiteX47" fmla="*/ 2819400 w 3171826"/>
            <a:gd name="connsiteY47" fmla="*/ 10483850 h 20085050"/>
            <a:gd name="connsiteX48" fmla="*/ 2819400 w 3171826"/>
            <a:gd name="connsiteY48" fmla="*/ 10826750 h 20085050"/>
            <a:gd name="connsiteX49" fmla="*/ 2819400 w 3171826"/>
            <a:gd name="connsiteY49" fmla="*/ 11169650 h 20085050"/>
            <a:gd name="connsiteX50" fmla="*/ 2819400 w 3171826"/>
            <a:gd name="connsiteY50" fmla="*/ 11512550 h 20085050"/>
            <a:gd name="connsiteX51" fmla="*/ 2819400 w 3171826"/>
            <a:gd name="connsiteY51" fmla="*/ 11855450 h 20085050"/>
            <a:gd name="connsiteX52" fmla="*/ 2819400 w 3171826"/>
            <a:gd name="connsiteY52" fmla="*/ 12198350 h 20085050"/>
            <a:gd name="connsiteX53" fmla="*/ 2819400 w 3171826"/>
            <a:gd name="connsiteY53" fmla="*/ 12541250 h 20085050"/>
            <a:gd name="connsiteX54" fmla="*/ 0 w 3171826"/>
            <a:gd name="connsiteY54" fmla="*/ 12746989 h 20085050"/>
            <a:gd name="connsiteX55" fmla="*/ 2819400 w 3171826"/>
            <a:gd name="connsiteY55" fmla="*/ 12884150 h 20085050"/>
            <a:gd name="connsiteX56" fmla="*/ 2819400 w 3171826"/>
            <a:gd name="connsiteY56" fmla="*/ 13227050 h 20085050"/>
            <a:gd name="connsiteX57" fmla="*/ 2819400 w 3171826"/>
            <a:gd name="connsiteY57" fmla="*/ 13569950 h 20085050"/>
            <a:gd name="connsiteX58" fmla="*/ 2819400 w 3171826"/>
            <a:gd name="connsiteY58" fmla="*/ 13912850 h 20085050"/>
            <a:gd name="connsiteX59" fmla="*/ 2819400 w 3171826"/>
            <a:gd name="connsiteY59" fmla="*/ 14255750 h 20085050"/>
            <a:gd name="connsiteX60" fmla="*/ 2819400 w 3171826"/>
            <a:gd name="connsiteY60" fmla="*/ 14598650 h 20085050"/>
            <a:gd name="connsiteX61" fmla="*/ 2819400 w 3171826"/>
            <a:gd name="connsiteY61" fmla="*/ 14941550 h 20085050"/>
            <a:gd name="connsiteX62" fmla="*/ 2819400 w 3171826"/>
            <a:gd name="connsiteY62" fmla="*/ 15284450 h 20085050"/>
            <a:gd name="connsiteX63" fmla="*/ 2819400 w 3171826"/>
            <a:gd name="connsiteY63" fmla="*/ 15627350 h 20085050"/>
            <a:gd name="connsiteX64" fmla="*/ 2819400 w 3171826"/>
            <a:gd name="connsiteY64" fmla="*/ 15970250 h 20085050"/>
            <a:gd name="connsiteX65" fmla="*/ 2819400 w 3171826"/>
            <a:gd name="connsiteY65" fmla="*/ 16313150 h 20085050"/>
            <a:gd name="connsiteX66" fmla="*/ 2819400 w 3171826"/>
            <a:gd name="connsiteY66" fmla="*/ 16656050 h 20085050"/>
            <a:gd name="connsiteX67" fmla="*/ 2819400 w 3171826"/>
            <a:gd name="connsiteY67" fmla="*/ 16998950 h 20085050"/>
            <a:gd name="connsiteX68" fmla="*/ 2819400 w 3171826"/>
            <a:gd name="connsiteY68" fmla="*/ 17341850 h 20085050"/>
            <a:gd name="connsiteX69" fmla="*/ 2819400 w 3171826"/>
            <a:gd name="connsiteY69" fmla="*/ 17684750 h 20085050"/>
            <a:gd name="connsiteX70" fmla="*/ 2819400 w 3171826"/>
            <a:gd name="connsiteY70" fmla="*/ 18027650 h 20085050"/>
            <a:gd name="connsiteX71" fmla="*/ 2819400 w 3171826"/>
            <a:gd name="connsiteY71" fmla="*/ 18370550 h 20085050"/>
            <a:gd name="connsiteX72" fmla="*/ 2819400 w 3171826"/>
            <a:gd name="connsiteY72" fmla="*/ 18713450 h 20085050"/>
            <a:gd name="connsiteX73" fmla="*/ 2819400 w 3171826"/>
            <a:gd name="connsiteY73" fmla="*/ 19056350 h 20085050"/>
            <a:gd name="connsiteX74" fmla="*/ 2819400 w 3171826"/>
            <a:gd name="connsiteY74" fmla="*/ 19399250 h 20085050"/>
            <a:gd name="connsiteX75" fmla="*/ 2819400 w 3171826"/>
            <a:gd name="connsiteY75" fmla="*/ 19742150 h 20085050"/>
            <a:gd name="connsiteX76" fmla="*/ 2819401 w 3171826"/>
            <a:gd name="connsiteY76" fmla="*/ 20085050 h 20085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</a:cxnLst>
          <a:rect l="l" t="t" r="r" b="b"/>
          <a:pathLst>
            <a:path w="3171826" h="20085050">
              <a:moveTo>
                <a:pt x="2819401" y="0"/>
              </a:moveTo>
              <a:lnTo>
                <a:pt x="2819401" y="196850"/>
              </a:lnTo>
              <a:lnTo>
                <a:pt x="2819401" y="539750"/>
              </a:lnTo>
              <a:lnTo>
                <a:pt x="399416" y="745490"/>
              </a:lnTo>
              <a:lnTo>
                <a:pt x="2819402" y="882650"/>
              </a:lnTo>
              <a:lnTo>
                <a:pt x="2819401" y="1225550"/>
              </a:lnTo>
              <a:lnTo>
                <a:pt x="1339216" y="1431290"/>
              </a:lnTo>
              <a:lnTo>
                <a:pt x="2819401" y="1568450"/>
              </a:lnTo>
              <a:lnTo>
                <a:pt x="2819401" y="1911350"/>
              </a:lnTo>
              <a:lnTo>
                <a:pt x="1527176" y="2117090"/>
              </a:lnTo>
              <a:lnTo>
                <a:pt x="2819401" y="2254250"/>
              </a:lnTo>
              <a:lnTo>
                <a:pt x="2819401" y="2597150"/>
              </a:lnTo>
              <a:lnTo>
                <a:pt x="1409701" y="2802890"/>
              </a:lnTo>
              <a:lnTo>
                <a:pt x="2819401" y="2940050"/>
              </a:lnTo>
              <a:lnTo>
                <a:pt x="2819401" y="3282950"/>
              </a:lnTo>
              <a:lnTo>
                <a:pt x="1668146" y="3488690"/>
              </a:lnTo>
              <a:lnTo>
                <a:pt x="2819401" y="3625850"/>
              </a:lnTo>
              <a:lnTo>
                <a:pt x="2819401" y="3968750"/>
              </a:lnTo>
              <a:lnTo>
                <a:pt x="1668146" y="4174490"/>
              </a:lnTo>
              <a:lnTo>
                <a:pt x="2819401" y="4311650"/>
              </a:lnTo>
              <a:lnTo>
                <a:pt x="1856106" y="4517390"/>
              </a:lnTo>
              <a:lnTo>
                <a:pt x="2819401" y="4654550"/>
              </a:lnTo>
              <a:lnTo>
                <a:pt x="1903096" y="4860290"/>
              </a:lnTo>
              <a:lnTo>
                <a:pt x="2819401" y="4997450"/>
              </a:lnTo>
              <a:lnTo>
                <a:pt x="2819401" y="5340350"/>
              </a:lnTo>
              <a:lnTo>
                <a:pt x="1997076" y="5546090"/>
              </a:lnTo>
              <a:lnTo>
                <a:pt x="2819401" y="5683250"/>
              </a:lnTo>
              <a:lnTo>
                <a:pt x="2819401" y="6026150"/>
              </a:lnTo>
              <a:lnTo>
                <a:pt x="2607946" y="6231890"/>
              </a:lnTo>
              <a:lnTo>
                <a:pt x="2819401" y="6369050"/>
              </a:lnTo>
              <a:lnTo>
                <a:pt x="2795906" y="6574790"/>
              </a:lnTo>
              <a:lnTo>
                <a:pt x="2819401" y="6711950"/>
              </a:lnTo>
              <a:lnTo>
                <a:pt x="2607946" y="6917690"/>
              </a:lnTo>
              <a:lnTo>
                <a:pt x="2819401" y="7054850"/>
              </a:lnTo>
              <a:lnTo>
                <a:pt x="2772411" y="7260590"/>
              </a:lnTo>
              <a:lnTo>
                <a:pt x="2819401" y="7397750"/>
              </a:lnTo>
              <a:lnTo>
                <a:pt x="2819401" y="7740650"/>
              </a:lnTo>
              <a:lnTo>
                <a:pt x="3007361" y="7946390"/>
              </a:lnTo>
              <a:lnTo>
                <a:pt x="2819401" y="8083550"/>
              </a:lnTo>
              <a:lnTo>
                <a:pt x="2819401" y="8426450"/>
              </a:lnTo>
              <a:lnTo>
                <a:pt x="3007361" y="8632190"/>
              </a:lnTo>
              <a:lnTo>
                <a:pt x="2819401" y="8769350"/>
              </a:lnTo>
              <a:lnTo>
                <a:pt x="2819401" y="9112250"/>
              </a:lnTo>
              <a:lnTo>
                <a:pt x="3171826" y="9317990"/>
              </a:lnTo>
              <a:lnTo>
                <a:pt x="2819400" y="9455150"/>
              </a:lnTo>
              <a:lnTo>
                <a:pt x="2819400" y="9798050"/>
              </a:lnTo>
              <a:lnTo>
                <a:pt x="2819400" y="10140950"/>
              </a:lnTo>
              <a:lnTo>
                <a:pt x="2819400" y="10483850"/>
              </a:lnTo>
              <a:lnTo>
                <a:pt x="2819400" y="10826750"/>
              </a:lnTo>
              <a:lnTo>
                <a:pt x="2819400" y="11169650"/>
              </a:lnTo>
              <a:lnTo>
                <a:pt x="2819400" y="11512550"/>
              </a:lnTo>
              <a:lnTo>
                <a:pt x="2819400" y="11855450"/>
              </a:lnTo>
              <a:lnTo>
                <a:pt x="2819400" y="12198350"/>
              </a:lnTo>
              <a:lnTo>
                <a:pt x="2819400" y="12541250"/>
              </a:lnTo>
              <a:lnTo>
                <a:pt x="0" y="12746989"/>
              </a:lnTo>
              <a:lnTo>
                <a:pt x="2819400" y="12884150"/>
              </a:lnTo>
              <a:lnTo>
                <a:pt x="2819400" y="13227050"/>
              </a:lnTo>
              <a:lnTo>
                <a:pt x="2819400" y="13569950"/>
              </a:lnTo>
              <a:lnTo>
                <a:pt x="2819400" y="13912850"/>
              </a:lnTo>
              <a:lnTo>
                <a:pt x="2819400" y="14255750"/>
              </a:lnTo>
              <a:lnTo>
                <a:pt x="2819400" y="14598650"/>
              </a:lnTo>
              <a:lnTo>
                <a:pt x="2819400" y="14941550"/>
              </a:lnTo>
              <a:lnTo>
                <a:pt x="2819400" y="15284450"/>
              </a:lnTo>
              <a:lnTo>
                <a:pt x="2819400" y="15627350"/>
              </a:lnTo>
              <a:lnTo>
                <a:pt x="2819400" y="15970250"/>
              </a:lnTo>
              <a:lnTo>
                <a:pt x="2819400" y="16313150"/>
              </a:lnTo>
              <a:lnTo>
                <a:pt x="2819400" y="16656050"/>
              </a:lnTo>
              <a:lnTo>
                <a:pt x="2819400" y="16998950"/>
              </a:lnTo>
              <a:lnTo>
                <a:pt x="2819400" y="17341850"/>
              </a:lnTo>
              <a:lnTo>
                <a:pt x="2819400" y="17684750"/>
              </a:lnTo>
              <a:lnTo>
                <a:pt x="2819400" y="18027650"/>
              </a:lnTo>
              <a:lnTo>
                <a:pt x="2819400" y="18370550"/>
              </a:lnTo>
              <a:lnTo>
                <a:pt x="2819400" y="18713450"/>
              </a:lnTo>
              <a:lnTo>
                <a:pt x="2819400" y="19056350"/>
              </a:lnTo>
              <a:lnTo>
                <a:pt x="2819400" y="19399250"/>
              </a:lnTo>
              <a:lnTo>
                <a:pt x="2819400" y="19742150"/>
              </a:lnTo>
              <a:lnTo>
                <a:pt x="2819401" y="20085050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257174</xdr:colOff>
      <xdr:row>3</xdr:row>
      <xdr:rowOff>142874</xdr:rowOff>
    </xdr:from>
    <xdr:to>
      <xdr:col>22</xdr:col>
      <xdr:colOff>128587</xdr:colOff>
      <xdr:row>62</xdr:row>
      <xdr:rowOff>342899</xdr:rowOff>
    </xdr:to>
    <xdr:sp macro="" textlink="">
      <xdr:nvSpPr>
        <xdr:cNvPr id="3" name="イナズマ線1215">
          <a:extLst>
            <a:ext uri="{FF2B5EF4-FFF2-40B4-BE49-F238E27FC236}">
              <a16:creationId xmlns:a16="http://schemas.microsoft.com/office/drawing/2014/main" id="{14224AC0-38DB-4C86-8ABC-7E647D91B807}"/>
            </a:ext>
          </a:extLst>
        </xdr:cNvPr>
        <xdr:cNvSpPr/>
      </xdr:nvSpPr>
      <xdr:spPr>
        <a:xfrm>
          <a:off x="6057899" y="657224"/>
          <a:ext cx="3471863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2906078 w 2906078"/>
            <a:gd name="connsiteY6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2906078 w 2906078"/>
            <a:gd name="connsiteY9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2906078 w 2906078"/>
            <a:gd name="connsiteY12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2906078 w 2906078"/>
            <a:gd name="connsiteY15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2906078 w 2906078"/>
            <a:gd name="connsiteY18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2906078 w 2906078"/>
            <a:gd name="connsiteY20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2906078 w 2906078"/>
            <a:gd name="connsiteY22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2906078 w 2906078"/>
            <a:gd name="connsiteY25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906078 w 2906078"/>
            <a:gd name="connsiteY28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906078 w 2906078"/>
            <a:gd name="connsiteY30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906078 w 2906078"/>
            <a:gd name="connsiteY32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906078 w 2906078"/>
            <a:gd name="connsiteY34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906078 w 2906078"/>
            <a:gd name="connsiteY36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906078 w 2906078"/>
            <a:gd name="connsiteY38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8086726 h 20088225"/>
            <a:gd name="connsiteX40" fmla="*/ 2906078 w 2906078"/>
            <a:gd name="connsiteY40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8086726 h 20088225"/>
            <a:gd name="connsiteX40" fmla="*/ 2648903 w 2906078"/>
            <a:gd name="connsiteY40" fmla="*/ 8292466 h 20088225"/>
            <a:gd name="connsiteX41" fmla="*/ 2906078 w 2906078"/>
            <a:gd name="connsiteY41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8086726 h 20088225"/>
            <a:gd name="connsiteX40" fmla="*/ 2648903 w 2906078"/>
            <a:gd name="connsiteY40" fmla="*/ 8292466 h 20088225"/>
            <a:gd name="connsiteX41" fmla="*/ 2906078 w 2906078"/>
            <a:gd name="connsiteY41" fmla="*/ 8429626 h 20088225"/>
            <a:gd name="connsiteX42" fmla="*/ 2906078 w 2906078"/>
            <a:gd name="connsiteY42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8086726 h 20088225"/>
            <a:gd name="connsiteX40" fmla="*/ 2648903 w 2906078"/>
            <a:gd name="connsiteY40" fmla="*/ 8292466 h 20088225"/>
            <a:gd name="connsiteX41" fmla="*/ 2906078 w 2906078"/>
            <a:gd name="connsiteY41" fmla="*/ 8429626 h 20088225"/>
            <a:gd name="connsiteX42" fmla="*/ 2854643 w 2906078"/>
            <a:gd name="connsiteY42" fmla="*/ 8635366 h 20088225"/>
            <a:gd name="connsiteX43" fmla="*/ 2906078 w 2906078"/>
            <a:gd name="connsiteY43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8086726 h 20088225"/>
            <a:gd name="connsiteX40" fmla="*/ 2648903 w 2906078"/>
            <a:gd name="connsiteY40" fmla="*/ 8292466 h 20088225"/>
            <a:gd name="connsiteX41" fmla="*/ 2906078 w 2906078"/>
            <a:gd name="connsiteY41" fmla="*/ 8429626 h 20088225"/>
            <a:gd name="connsiteX42" fmla="*/ 2854643 w 2906078"/>
            <a:gd name="connsiteY42" fmla="*/ 8635366 h 20088225"/>
            <a:gd name="connsiteX43" fmla="*/ 2906078 w 2906078"/>
            <a:gd name="connsiteY43" fmla="*/ 8772526 h 20088225"/>
            <a:gd name="connsiteX44" fmla="*/ 2906078 w 2906078"/>
            <a:gd name="connsiteY44" fmla="*/ 20088225 h 20088225"/>
            <a:gd name="connsiteX0" fmla="*/ 2906078 w 2906078"/>
            <a:gd name="connsiteY0" fmla="*/ 0 h 20088225"/>
            <a:gd name="connsiteX1" fmla="*/ 2906078 w 2906078"/>
            <a:gd name="connsiteY1" fmla="*/ 200025 h 20088225"/>
            <a:gd name="connsiteX2" fmla="*/ 2906078 w 2906078"/>
            <a:gd name="connsiteY2" fmla="*/ 542926 h 20088225"/>
            <a:gd name="connsiteX3" fmla="*/ 0 w 2906078"/>
            <a:gd name="connsiteY3" fmla="*/ 748666 h 20088225"/>
            <a:gd name="connsiteX4" fmla="*/ 2906078 w 2906078"/>
            <a:gd name="connsiteY4" fmla="*/ 885826 h 20088225"/>
            <a:gd name="connsiteX5" fmla="*/ 2906078 w 2906078"/>
            <a:gd name="connsiteY5" fmla="*/ 1228726 h 20088225"/>
            <a:gd name="connsiteX6" fmla="*/ 1028700 w 2906078"/>
            <a:gd name="connsiteY6" fmla="*/ 1434466 h 20088225"/>
            <a:gd name="connsiteX7" fmla="*/ 2906078 w 2906078"/>
            <a:gd name="connsiteY7" fmla="*/ 1571626 h 20088225"/>
            <a:gd name="connsiteX8" fmla="*/ 2906078 w 2906078"/>
            <a:gd name="connsiteY8" fmla="*/ 1914526 h 20088225"/>
            <a:gd name="connsiteX9" fmla="*/ 1234441 w 2906078"/>
            <a:gd name="connsiteY9" fmla="*/ 2120266 h 20088225"/>
            <a:gd name="connsiteX10" fmla="*/ 2906078 w 2906078"/>
            <a:gd name="connsiteY10" fmla="*/ 2257426 h 20088225"/>
            <a:gd name="connsiteX11" fmla="*/ 2906078 w 2906078"/>
            <a:gd name="connsiteY11" fmla="*/ 2600326 h 20088225"/>
            <a:gd name="connsiteX12" fmla="*/ 1105853 w 2906078"/>
            <a:gd name="connsiteY12" fmla="*/ 2806066 h 20088225"/>
            <a:gd name="connsiteX13" fmla="*/ 2906078 w 2906078"/>
            <a:gd name="connsiteY13" fmla="*/ 2943226 h 20088225"/>
            <a:gd name="connsiteX14" fmla="*/ 2906078 w 2906078"/>
            <a:gd name="connsiteY14" fmla="*/ 3286126 h 20088225"/>
            <a:gd name="connsiteX15" fmla="*/ 1388746 w 2906078"/>
            <a:gd name="connsiteY15" fmla="*/ 3491866 h 20088225"/>
            <a:gd name="connsiteX16" fmla="*/ 2906078 w 2906078"/>
            <a:gd name="connsiteY16" fmla="*/ 3629026 h 20088225"/>
            <a:gd name="connsiteX17" fmla="*/ 2906078 w 2906078"/>
            <a:gd name="connsiteY17" fmla="*/ 3971926 h 20088225"/>
            <a:gd name="connsiteX18" fmla="*/ 1388746 w 2906078"/>
            <a:gd name="connsiteY18" fmla="*/ 4177666 h 20088225"/>
            <a:gd name="connsiteX19" fmla="*/ 2906078 w 2906078"/>
            <a:gd name="connsiteY19" fmla="*/ 4314826 h 20088225"/>
            <a:gd name="connsiteX20" fmla="*/ 1594485 w 2906078"/>
            <a:gd name="connsiteY20" fmla="*/ 4520566 h 20088225"/>
            <a:gd name="connsiteX21" fmla="*/ 2906078 w 2906078"/>
            <a:gd name="connsiteY21" fmla="*/ 4657726 h 20088225"/>
            <a:gd name="connsiteX22" fmla="*/ 1645921 w 2906078"/>
            <a:gd name="connsiteY22" fmla="*/ 4863466 h 20088225"/>
            <a:gd name="connsiteX23" fmla="*/ 2906078 w 2906078"/>
            <a:gd name="connsiteY23" fmla="*/ 5000626 h 20088225"/>
            <a:gd name="connsiteX24" fmla="*/ 2906078 w 2906078"/>
            <a:gd name="connsiteY24" fmla="*/ 5343526 h 20088225"/>
            <a:gd name="connsiteX25" fmla="*/ 1748791 w 2906078"/>
            <a:gd name="connsiteY25" fmla="*/ 5549266 h 20088225"/>
            <a:gd name="connsiteX26" fmla="*/ 2906078 w 2906078"/>
            <a:gd name="connsiteY26" fmla="*/ 5686426 h 20088225"/>
            <a:gd name="connsiteX27" fmla="*/ 2906078 w 2906078"/>
            <a:gd name="connsiteY27" fmla="*/ 6029326 h 20088225"/>
            <a:gd name="connsiteX28" fmla="*/ 2417446 w 2906078"/>
            <a:gd name="connsiteY28" fmla="*/ 6235066 h 20088225"/>
            <a:gd name="connsiteX29" fmla="*/ 2906078 w 2906078"/>
            <a:gd name="connsiteY29" fmla="*/ 6372226 h 20088225"/>
            <a:gd name="connsiteX30" fmla="*/ 2623185 w 2906078"/>
            <a:gd name="connsiteY30" fmla="*/ 6577966 h 20088225"/>
            <a:gd name="connsiteX31" fmla="*/ 2906078 w 2906078"/>
            <a:gd name="connsiteY31" fmla="*/ 6715126 h 20088225"/>
            <a:gd name="connsiteX32" fmla="*/ 2417446 w 2906078"/>
            <a:gd name="connsiteY32" fmla="*/ 6920866 h 20088225"/>
            <a:gd name="connsiteX33" fmla="*/ 2906078 w 2906078"/>
            <a:gd name="connsiteY33" fmla="*/ 7058026 h 20088225"/>
            <a:gd name="connsiteX34" fmla="*/ 2597468 w 2906078"/>
            <a:gd name="connsiteY34" fmla="*/ 7263766 h 20088225"/>
            <a:gd name="connsiteX35" fmla="*/ 2906078 w 2906078"/>
            <a:gd name="connsiteY35" fmla="*/ 7400926 h 20088225"/>
            <a:gd name="connsiteX36" fmla="*/ 2648903 w 2906078"/>
            <a:gd name="connsiteY36" fmla="*/ 7606666 h 20088225"/>
            <a:gd name="connsiteX37" fmla="*/ 2906078 w 2906078"/>
            <a:gd name="connsiteY37" fmla="*/ 7743826 h 20088225"/>
            <a:gd name="connsiteX38" fmla="*/ 2854643 w 2906078"/>
            <a:gd name="connsiteY38" fmla="*/ 7949566 h 20088225"/>
            <a:gd name="connsiteX39" fmla="*/ 2906078 w 2906078"/>
            <a:gd name="connsiteY39" fmla="*/ 8086726 h 20088225"/>
            <a:gd name="connsiteX40" fmla="*/ 2648903 w 2906078"/>
            <a:gd name="connsiteY40" fmla="*/ 8292466 h 20088225"/>
            <a:gd name="connsiteX41" fmla="*/ 2906078 w 2906078"/>
            <a:gd name="connsiteY41" fmla="*/ 8429626 h 20088225"/>
            <a:gd name="connsiteX42" fmla="*/ 2854643 w 2906078"/>
            <a:gd name="connsiteY42" fmla="*/ 8635366 h 20088225"/>
            <a:gd name="connsiteX43" fmla="*/ 2906078 w 2906078"/>
            <a:gd name="connsiteY43" fmla="*/ 8772526 h 20088225"/>
            <a:gd name="connsiteX44" fmla="*/ 2906078 w 2906078"/>
            <a:gd name="connsiteY44" fmla="*/ 9115426 h 20088225"/>
            <a:gd name="connsiteX45" fmla="*/ 2906078 w 2906078"/>
            <a:gd name="connsiteY45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10829926 h 20088225"/>
            <a:gd name="connsiteX51" fmla="*/ 2906078 w 3034666"/>
            <a:gd name="connsiteY51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10829926 h 20088225"/>
            <a:gd name="connsiteX51" fmla="*/ 2906078 w 3034666"/>
            <a:gd name="connsiteY51" fmla="*/ 11172826 h 20088225"/>
            <a:gd name="connsiteX52" fmla="*/ 2906078 w 3034666"/>
            <a:gd name="connsiteY52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10829926 h 20088225"/>
            <a:gd name="connsiteX51" fmla="*/ 2906078 w 3034666"/>
            <a:gd name="connsiteY51" fmla="*/ 11172826 h 20088225"/>
            <a:gd name="connsiteX52" fmla="*/ 2906078 w 3034666"/>
            <a:gd name="connsiteY52" fmla="*/ 11515726 h 20088225"/>
            <a:gd name="connsiteX53" fmla="*/ 2906078 w 3034666"/>
            <a:gd name="connsiteY53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10829926 h 20088225"/>
            <a:gd name="connsiteX51" fmla="*/ 2906078 w 3034666"/>
            <a:gd name="connsiteY51" fmla="*/ 11172826 h 20088225"/>
            <a:gd name="connsiteX52" fmla="*/ 2906078 w 3034666"/>
            <a:gd name="connsiteY52" fmla="*/ 11515726 h 20088225"/>
            <a:gd name="connsiteX53" fmla="*/ 2906078 w 3034666"/>
            <a:gd name="connsiteY53" fmla="*/ 11858626 h 20088225"/>
            <a:gd name="connsiteX54" fmla="*/ 2906078 w 3034666"/>
            <a:gd name="connsiteY54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10829926 h 20088225"/>
            <a:gd name="connsiteX51" fmla="*/ 2906078 w 3034666"/>
            <a:gd name="connsiteY51" fmla="*/ 11172826 h 20088225"/>
            <a:gd name="connsiteX52" fmla="*/ 2906078 w 3034666"/>
            <a:gd name="connsiteY52" fmla="*/ 11515726 h 20088225"/>
            <a:gd name="connsiteX53" fmla="*/ 2906078 w 3034666"/>
            <a:gd name="connsiteY53" fmla="*/ 11858626 h 20088225"/>
            <a:gd name="connsiteX54" fmla="*/ 2906078 w 3034666"/>
            <a:gd name="connsiteY54" fmla="*/ 12201526 h 20088225"/>
            <a:gd name="connsiteX55" fmla="*/ 2906078 w 3034666"/>
            <a:gd name="connsiteY55" fmla="*/ 20088225 h 20088225"/>
            <a:gd name="connsiteX0" fmla="*/ 2906078 w 3034666"/>
            <a:gd name="connsiteY0" fmla="*/ 0 h 20088225"/>
            <a:gd name="connsiteX1" fmla="*/ 2906078 w 3034666"/>
            <a:gd name="connsiteY1" fmla="*/ 200025 h 20088225"/>
            <a:gd name="connsiteX2" fmla="*/ 2906078 w 3034666"/>
            <a:gd name="connsiteY2" fmla="*/ 542926 h 20088225"/>
            <a:gd name="connsiteX3" fmla="*/ 0 w 3034666"/>
            <a:gd name="connsiteY3" fmla="*/ 748666 h 20088225"/>
            <a:gd name="connsiteX4" fmla="*/ 2906078 w 3034666"/>
            <a:gd name="connsiteY4" fmla="*/ 885826 h 20088225"/>
            <a:gd name="connsiteX5" fmla="*/ 2906078 w 3034666"/>
            <a:gd name="connsiteY5" fmla="*/ 1228726 h 20088225"/>
            <a:gd name="connsiteX6" fmla="*/ 1028700 w 3034666"/>
            <a:gd name="connsiteY6" fmla="*/ 1434466 h 20088225"/>
            <a:gd name="connsiteX7" fmla="*/ 2906078 w 3034666"/>
            <a:gd name="connsiteY7" fmla="*/ 1571626 h 20088225"/>
            <a:gd name="connsiteX8" fmla="*/ 2906078 w 3034666"/>
            <a:gd name="connsiteY8" fmla="*/ 1914526 h 20088225"/>
            <a:gd name="connsiteX9" fmla="*/ 1234441 w 3034666"/>
            <a:gd name="connsiteY9" fmla="*/ 2120266 h 20088225"/>
            <a:gd name="connsiteX10" fmla="*/ 2906078 w 3034666"/>
            <a:gd name="connsiteY10" fmla="*/ 2257426 h 20088225"/>
            <a:gd name="connsiteX11" fmla="*/ 2906078 w 3034666"/>
            <a:gd name="connsiteY11" fmla="*/ 2600326 h 20088225"/>
            <a:gd name="connsiteX12" fmla="*/ 1105853 w 3034666"/>
            <a:gd name="connsiteY12" fmla="*/ 2806066 h 20088225"/>
            <a:gd name="connsiteX13" fmla="*/ 2906078 w 3034666"/>
            <a:gd name="connsiteY13" fmla="*/ 2943226 h 20088225"/>
            <a:gd name="connsiteX14" fmla="*/ 2906078 w 3034666"/>
            <a:gd name="connsiteY14" fmla="*/ 3286126 h 20088225"/>
            <a:gd name="connsiteX15" fmla="*/ 1388746 w 3034666"/>
            <a:gd name="connsiteY15" fmla="*/ 3491866 h 20088225"/>
            <a:gd name="connsiteX16" fmla="*/ 2906078 w 3034666"/>
            <a:gd name="connsiteY16" fmla="*/ 3629026 h 20088225"/>
            <a:gd name="connsiteX17" fmla="*/ 2906078 w 3034666"/>
            <a:gd name="connsiteY17" fmla="*/ 3971926 h 20088225"/>
            <a:gd name="connsiteX18" fmla="*/ 1388746 w 3034666"/>
            <a:gd name="connsiteY18" fmla="*/ 4177666 h 20088225"/>
            <a:gd name="connsiteX19" fmla="*/ 2906078 w 3034666"/>
            <a:gd name="connsiteY19" fmla="*/ 4314826 h 20088225"/>
            <a:gd name="connsiteX20" fmla="*/ 1594485 w 3034666"/>
            <a:gd name="connsiteY20" fmla="*/ 4520566 h 20088225"/>
            <a:gd name="connsiteX21" fmla="*/ 2906078 w 3034666"/>
            <a:gd name="connsiteY21" fmla="*/ 4657726 h 20088225"/>
            <a:gd name="connsiteX22" fmla="*/ 1645921 w 3034666"/>
            <a:gd name="connsiteY22" fmla="*/ 4863466 h 20088225"/>
            <a:gd name="connsiteX23" fmla="*/ 2906078 w 3034666"/>
            <a:gd name="connsiteY23" fmla="*/ 5000626 h 20088225"/>
            <a:gd name="connsiteX24" fmla="*/ 2906078 w 3034666"/>
            <a:gd name="connsiteY24" fmla="*/ 5343526 h 20088225"/>
            <a:gd name="connsiteX25" fmla="*/ 1748791 w 3034666"/>
            <a:gd name="connsiteY25" fmla="*/ 5549266 h 20088225"/>
            <a:gd name="connsiteX26" fmla="*/ 2906078 w 3034666"/>
            <a:gd name="connsiteY26" fmla="*/ 5686426 h 20088225"/>
            <a:gd name="connsiteX27" fmla="*/ 2906078 w 3034666"/>
            <a:gd name="connsiteY27" fmla="*/ 6029326 h 20088225"/>
            <a:gd name="connsiteX28" fmla="*/ 2417446 w 3034666"/>
            <a:gd name="connsiteY28" fmla="*/ 6235066 h 20088225"/>
            <a:gd name="connsiteX29" fmla="*/ 2906078 w 3034666"/>
            <a:gd name="connsiteY29" fmla="*/ 6372226 h 20088225"/>
            <a:gd name="connsiteX30" fmla="*/ 2623185 w 3034666"/>
            <a:gd name="connsiteY30" fmla="*/ 6577966 h 20088225"/>
            <a:gd name="connsiteX31" fmla="*/ 2906078 w 3034666"/>
            <a:gd name="connsiteY31" fmla="*/ 6715126 h 20088225"/>
            <a:gd name="connsiteX32" fmla="*/ 2417446 w 3034666"/>
            <a:gd name="connsiteY32" fmla="*/ 6920866 h 20088225"/>
            <a:gd name="connsiteX33" fmla="*/ 2906078 w 3034666"/>
            <a:gd name="connsiteY33" fmla="*/ 7058026 h 20088225"/>
            <a:gd name="connsiteX34" fmla="*/ 2597468 w 3034666"/>
            <a:gd name="connsiteY34" fmla="*/ 7263766 h 20088225"/>
            <a:gd name="connsiteX35" fmla="*/ 2906078 w 3034666"/>
            <a:gd name="connsiteY35" fmla="*/ 7400926 h 20088225"/>
            <a:gd name="connsiteX36" fmla="*/ 2648903 w 3034666"/>
            <a:gd name="connsiteY36" fmla="*/ 7606666 h 20088225"/>
            <a:gd name="connsiteX37" fmla="*/ 2906078 w 3034666"/>
            <a:gd name="connsiteY37" fmla="*/ 7743826 h 20088225"/>
            <a:gd name="connsiteX38" fmla="*/ 2854643 w 3034666"/>
            <a:gd name="connsiteY38" fmla="*/ 7949566 h 20088225"/>
            <a:gd name="connsiteX39" fmla="*/ 2906078 w 3034666"/>
            <a:gd name="connsiteY39" fmla="*/ 8086726 h 20088225"/>
            <a:gd name="connsiteX40" fmla="*/ 2648903 w 3034666"/>
            <a:gd name="connsiteY40" fmla="*/ 8292466 h 20088225"/>
            <a:gd name="connsiteX41" fmla="*/ 2906078 w 3034666"/>
            <a:gd name="connsiteY41" fmla="*/ 8429626 h 20088225"/>
            <a:gd name="connsiteX42" fmla="*/ 2854643 w 3034666"/>
            <a:gd name="connsiteY42" fmla="*/ 8635366 h 20088225"/>
            <a:gd name="connsiteX43" fmla="*/ 2906078 w 3034666"/>
            <a:gd name="connsiteY43" fmla="*/ 8772526 h 20088225"/>
            <a:gd name="connsiteX44" fmla="*/ 2906078 w 3034666"/>
            <a:gd name="connsiteY44" fmla="*/ 9115426 h 20088225"/>
            <a:gd name="connsiteX45" fmla="*/ 3034666 w 3034666"/>
            <a:gd name="connsiteY45" fmla="*/ 9321166 h 20088225"/>
            <a:gd name="connsiteX46" fmla="*/ 2906078 w 3034666"/>
            <a:gd name="connsiteY46" fmla="*/ 9458326 h 20088225"/>
            <a:gd name="connsiteX47" fmla="*/ 2906078 w 3034666"/>
            <a:gd name="connsiteY47" fmla="*/ 9801226 h 20088225"/>
            <a:gd name="connsiteX48" fmla="*/ 2906078 w 3034666"/>
            <a:gd name="connsiteY48" fmla="*/ 10144126 h 20088225"/>
            <a:gd name="connsiteX49" fmla="*/ 2906078 w 3034666"/>
            <a:gd name="connsiteY49" fmla="*/ 10487026 h 20088225"/>
            <a:gd name="connsiteX50" fmla="*/ 2906078 w 3034666"/>
            <a:gd name="connsiteY50" fmla="*/ 10829926 h 20088225"/>
            <a:gd name="connsiteX51" fmla="*/ 2906078 w 3034666"/>
            <a:gd name="connsiteY51" fmla="*/ 11172826 h 20088225"/>
            <a:gd name="connsiteX52" fmla="*/ 2906078 w 3034666"/>
            <a:gd name="connsiteY52" fmla="*/ 11515726 h 20088225"/>
            <a:gd name="connsiteX53" fmla="*/ 2906078 w 3034666"/>
            <a:gd name="connsiteY53" fmla="*/ 11858626 h 20088225"/>
            <a:gd name="connsiteX54" fmla="*/ 2906078 w 3034666"/>
            <a:gd name="connsiteY54" fmla="*/ 12201526 h 20088225"/>
            <a:gd name="connsiteX55" fmla="*/ 2906078 w 3034666"/>
            <a:gd name="connsiteY55" fmla="*/ 12544426 h 20088225"/>
            <a:gd name="connsiteX56" fmla="*/ 2906078 w 3034666"/>
            <a:gd name="connsiteY56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5 w 3471863"/>
            <a:gd name="connsiteY57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5 w 3471863"/>
            <a:gd name="connsiteY58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5 w 3471863"/>
            <a:gd name="connsiteY59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5 w 3471863"/>
            <a:gd name="connsiteY60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5 w 3471863"/>
            <a:gd name="connsiteY61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5 w 3471863"/>
            <a:gd name="connsiteY62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5 w 3471863"/>
            <a:gd name="connsiteY63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5 w 3471863"/>
            <a:gd name="connsiteY64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5 w 3471863"/>
            <a:gd name="connsiteY65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5 w 3471863"/>
            <a:gd name="connsiteY66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5 w 3471863"/>
            <a:gd name="connsiteY67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5 w 3471863"/>
            <a:gd name="connsiteY68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5 w 3471863"/>
            <a:gd name="connsiteY69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5 w 3471863"/>
            <a:gd name="connsiteY70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5 w 3471863"/>
            <a:gd name="connsiteY71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5 w 3471863"/>
            <a:gd name="connsiteY72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6 w 3471863"/>
            <a:gd name="connsiteY72" fmla="*/ 18030826 h 20088225"/>
            <a:gd name="connsiteX73" fmla="*/ 3343275 w 3471863"/>
            <a:gd name="connsiteY73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6 w 3471863"/>
            <a:gd name="connsiteY72" fmla="*/ 18030826 h 20088225"/>
            <a:gd name="connsiteX73" fmla="*/ 3343276 w 3471863"/>
            <a:gd name="connsiteY73" fmla="*/ 18373726 h 20088225"/>
            <a:gd name="connsiteX74" fmla="*/ 3343275 w 3471863"/>
            <a:gd name="connsiteY74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6 w 3471863"/>
            <a:gd name="connsiteY72" fmla="*/ 18030826 h 20088225"/>
            <a:gd name="connsiteX73" fmla="*/ 3343276 w 3471863"/>
            <a:gd name="connsiteY73" fmla="*/ 18373726 h 20088225"/>
            <a:gd name="connsiteX74" fmla="*/ 3343276 w 3471863"/>
            <a:gd name="connsiteY74" fmla="*/ 18716626 h 20088225"/>
            <a:gd name="connsiteX75" fmla="*/ 3343275 w 3471863"/>
            <a:gd name="connsiteY75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6 w 3471863"/>
            <a:gd name="connsiteY72" fmla="*/ 18030826 h 20088225"/>
            <a:gd name="connsiteX73" fmla="*/ 3343276 w 3471863"/>
            <a:gd name="connsiteY73" fmla="*/ 18373726 h 20088225"/>
            <a:gd name="connsiteX74" fmla="*/ 3343276 w 3471863"/>
            <a:gd name="connsiteY74" fmla="*/ 18716626 h 20088225"/>
            <a:gd name="connsiteX75" fmla="*/ 3343276 w 3471863"/>
            <a:gd name="connsiteY75" fmla="*/ 19059526 h 20088225"/>
            <a:gd name="connsiteX76" fmla="*/ 3343275 w 3471863"/>
            <a:gd name="connsiteY76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6 w 3471863"/>
            <a:gd name="connsiteY72" fmla="*/ 18030826 h 20088225"/>
            <a:gd name="connsiteX73" fmla="*/ 3343276 w 3471863"/>
            <a:gd name="connsiteY73" fmla="*/ 18373726 h 20088225"/>
            <a:gd name="connsiteX74" fmla="*/ 3343276 w 3471863"/>
            <a:gd name="connsiteY74" fmla="*/ 18716626 h 20088225"/>
            <a:gd name="connsiteX75" fmla="*/ 3343276 w 3471863"/>
            <a:gd name="connsiteY75" fmla="*/ 19059526 h 20088225"/>
            <a:gd name="connsiteX76" fmla="*/ 3343276 w 3471863"/>
            <a:gd name="connsiteY76" fmla="*/ 19402426 h 20088225"/>
            <a:gd name="connsiteX77" fmla="*/ 3343275 w 3471863"/>
            <a:gd name="connsiteY77" fmla="*/ 20088225 h 20088225"/>
            <a:gd name="connsiteX0" fmla="*/ 3343275 w 3471863"/>
            <a:gd name="connsiteY0" fmla="*/ 0 h 20088225"/>
            <a:gd name="connsiteX1" fmla="*/ 3343275 w 3471863"/>
            <a:gd name="connsiteY1" fmla="*/ 200025 h 20088225"/>
            <a:gd name="connsiteX2" fmla="*/ 3343275 w 3471863"/>
            <a:gd name="connsiteY2" fmla="*/ 542926 h 20088225"/>
            <a:gd name="connsiteX3" fmla="*/ 437197 w 3471863"/>
            <a:gd name="connsiteY3" fmla="*/ 748666 h 20088225"/>
            <a:gd name="connsiteX4" fmla="*/ 3343275 w 3471863"/>
            <a:gd name="connsiteY4" fmla="*/ 885826 h 20088225"/>
            <a:gd name="connsiteX5" fmla="*/ 3343275 w 3471863"/>
            <a:gd name="connsiteY5" fmla="*/ 1228726 h 20088225"/>
            <a:gd name="connsiteX6" fmla="*/ 1465897 w 3471863"/>
            <a:gd name="connsiteY6" fmla="*/ 1434466 h 20088225"/>
            <a:gd name="connsiteX7" fmla="*/ 3343275 w 3471863"/>
            <a:gd name="connsiteY7" fmla="*/ 1571626 h 20088225"/>
            <a:gd name="connsiteX8" fmla="*/ 3343275 w 3471863"/>
            <a:gd name="connsiteY8" fmla="*/ 1914526 h 20088225"/>
            <a:gd name="connsiteX9" fmla="*/ 1671638 w 3471863"/>
            <a:gd name="connsiteY9" fmla="*/ 2120266 h 20088225"/>
            <a:gd name="connsiteX10" fmla="*/ 3343275 w 3471863"/>
            <a:gd name="connsiteY10" fmla="*/ 2257426 h 20088225"/>
            <a:gd name="connsiteX11" fmla="*/ 3343275 w 3471863"/>
            <a:gd name="connsiteY11" fmla="*/ 2600326 h 20088225"/>
            <a:gd name="connsiteX12" fmla="*/ 1543050 w 3471863"/>
            <a:gd name="connsiteY12" fmla="*/ 2806066 h 20088225"/>
            <a:gd name="connsiteX13" fmla="*/ 3343275 w 3471863"/>
            <a:gd name="connsiteY13" fmla="*/ 2943226 h 20088225"/>
            <a:gd name="connsiteX14" fmla="*/ 3343275 w 3471863"/>
            <a:gd name="connsiteY14" fmla="*/ 3286126 h 20088225"/>
            <a:gd name="connsiteX15" fmla="*/ 1825943 w 3471863"/>
            <a:gd name="connsiteY15" fmla="*/ 3491866 h 20088225"/>
            <a:gd name="connsiteX16" fmla="*/ 3343275 w 3471863"/>
            <a:gd name="connsiteY16" fmla="*/ 3629026 h 20088225"/>
            <a:gd name="connsiteX17" fmla="*/ 3343275 w 3471863"/>
            <a:gd name="connsiteY17" fmla="*/ 3971926 h 20088225"/>
            <a:gd name="connsiteX18" fmla="*/ 1825943 w 3471863"/>
            <a:gd name="connsiteY18" fmla="*/ 4177666 h 20088225"/>
            <a:gd name="connsiteX19" fmla="*/ 3343275 w 3471863"/>
            <a:gd name="connsiteY19" fmla="*/ 4314826 h 20088225"/>
            <a:gd name="connsiteX20" fmla="*/ 2031682 w 3471863"/>
            <a:gd name="connsiteY20" fmla="*/ 4520566 h 20088225"/>
            <a:gd name="connsiteX21" fmla="*/ 3343275 w 3471863"/>
            <a:gd name="connsiteY21" fmla="*/ 4657726 h 20088225"/>
            <a:gd name="connsiteX22" fmla="*/ 2083118 w 3471863"/>
            <a:gd name="connsiteY22" fmla="*/ 4863466 h 20088225"/>
            <a:gd name="connsiteX23" fmla="*/ 3343275 w 3471863"/>
            <a:gd name="connsiteY23" fmla="*/ 5000626 h 20088225"/>
            <a:gd name="connsiteX24" fmla="*/ 3343275 w 3471863"/>
            <a:gd name="connsiteY24" fmla="*/ 5343526 h 20088225"/>
            <a:gd name="connsiteX25" fmla="*/ 2185988 w 3471863"/>
            <a:gd name="connsiteY25" fmla="*/ 5549266 h 20088225"/>
            <a:gd name="connsiteX26" fmla="*/ 3343275 w 3471863"/>
            <a:gd name="connsiteY26" fmla="*/ 5686426 h 20088225"/>
            <a:gd name="connsiteX27" fmla="*/ 3343275 w 3471863"/>
            <a:gd name="connsiteY27" fmla="*/ 6029326 h 20088225"/>
            <a:gd name="connsiteX28" fmla="*/ 2854643 w 3471863"/>
            <a:gd name="connsiteY28" fmla="*/ 6235066 h 20088225"/>
            <a:gd name="connsiteX29" fmla="*/ 3343275 w 3471863"/>
            <a:gd name="connsiteY29" fmla="*/ 6372226 h 20088225"/>
            <a:gd name="connsiteX30" fmla="*/ 3060382 w 3471863"/>
            <a:gd name="connsiteY30" fmla="*/ 6577966 h 20088225"/>
            <a:gd name="connsiteX31" fmla="*/ 3343275 w 3471863"/>
            <a:gd name="connsiteY31" fmla="*/ 6715126 h 20088225"/>
            <a:gd name="connsiteX32" fmla="*/ 2854643 w 3471863"/>
            <a:gd name="connsiteY32" fmla="*/ 6920866 h 20088225"/>
            <a:gd name="connsiteX33" fmla="*/ 3343275 w 3471863"/>
            <a:gd name="connsiteY33" fmla="*/ 7058026 h 20088225"/>
            <a:gd name="connsiteX34" fmla="*/ 3034665 w 3471863"/>
            <a:gd name="connsiteY34" fmla="*/ 7263766 h 20088225"/>
            <a:gd name="connsiteX35" fmla="*/ 3343275 w 3471863"/>
            <a:gd name="connsiteY35" fmla="*/ 7400926 h 20088225"/>
            <a:gd name="connsiteX36" fmla="*/ 3086100 w 3471863"/>
            <a:gd name="connsiteY36" fmla="*/ 7606666 h 20088225"/>
            <a:gd name="connsiteX37" fmla="*/ 3343275 w 3471863"/>
            <a:gd name="connsiteY37" fmla="*/ 7743826 h 20088225"/>
            <a:gd name="connsiteX38" fmla="*/ 3291840 w 3471863"/>
            <a:gd name="connsiteY38" fmla="*/ 7949566 h 20088225"/>
            <a:gd name="connsiteX39" fmla="*/ 3343275 w 3471863"/>
            <a:gd name="connsiteY39" fmla="*/ 8086726 h 20088225"/>
            <a:gd name="connsiteX40" fmla="*/ 3086100 w 3471863"/>
            <a:gd name="connsiteY40" fmla="*/ 8292466 h 20088225"/>
            <a:gd name="connsiteX41" fmla="*/ 3343275 w 3471863"/>
            <a:gd name="connsiteY41" fmla="*/ 8429626 h 20088225"/>
            <a:gd name="connsiteX42" fmla="*/ 3291840 w 3471863"/>
            <a:gd name="connsiteY42" fmla="*/ 8635366 h 20088225"/>
            <a:gd name="connsiteX43" fmla="*/ 3343275 w 3471863"/>
            <a:gd name="connsiteY43" fmla="*/ 8772526 h 20088225"/>
            <a:gd name="connsiteX44" fmla="*/ 3343275 w 3471863"/>
            <a:gd name="connsiteY44" fmla="*/ 9115426 h 20088225"/>
            <a:gd name="connsiteX45" fmla="*/ 3471863 w 3471863"/>
            <a:gd name="connsiteY45" fmla="*/ 9321166 h 20088225"/>
            <a:gd name="connsiteX46" fmla="*/ 3343275 w 3471863"/>
            <a:gd name="connsiteY46" fmla="*/ 9458326 h 20088225"/>
            <a:gd name="connsiteX47" fmla="*/ 3343275 w 3471863"/>
            <a:gd name="connsiteY47" fmla="*/ 9801226 h 20088225"/>
            <a:gd name="connsiteX48" fmla="*/ 3343275 w 3471863"/>
            <a:gd name="connsiteY48" fmla="*/ 10144126 h 20088225"/>
            <a:gd name="connsiteX49" fmla="*/ 3343275 w 3471863"/>
            <a:gd name="connsiteY49" fmla="*/ 10487026 h 20088225"/>
            <a:gd name="connsiteX50" fmla="*/ 3343275 w 3471863"/>
            <a:gd name="connsiteY50" fmla="*/ 10829926 h 20088225"/>
            <a:gd name="connsiteX51" fmla="*/ 3343275 w 3471863"/>
            <a:gd name="connsiteY51" fmla="*/ 11172826 h 20088225"/>
            <a:gd name="connsiteX52" fmla="*/ 3343275 w 3471863"/>
            <a:gd name="connsiteY52" fmla="*/ 11515726 h 20088225"/>
            <a:gd name="connsiteX53" fmla="*/ 3343275 w 3471863"/>
            <a:gd name="connsiteY53" fmla="*/ 11858626 h 20088225"/>
            <a:gd name="connsiteX54" fmla="*/ 3343275 w 3471863"/>
            <a:gd name="connsiteY54" fmla="*/ 12201526 h 20088225"/>
            <a:gd name="connsiteX55" fmla="*/ 3343275 w 3471863"/>
            <a:gd name="connsiteY55" fmla="*/ 12544426 h 20088225"/>
            <a:gd name="connsiteX56" fmla="*/ 0 w 3471863"/>
            <a:gd name="connsiteY56" fmla="*/ 12750165 h 20088225"/>
            <a:gd name="connsiteX57" fmla="*/ 3343276 w 3471863"/>
            <a:gd name="connsiteY57" fmla="*/ 12887326 h 20088225"/>
            <a:gd name="connsiteX58" fmla="*/ 3343276 w 3471863"/>
            <a:gd name="connsiteY58" fmla="*/ 13230226 h 20088225"/>
            <a:gd name="connsiteX59" fmla="*/ 3343276 w 3471863"/>
            <a:gd name="connsiteY59" fmla="*/ 13573126 h 20088225"/>
            <a:gd name="connsiteX60" fmla="*/ 3343276 w 3471863"/>
            <a:gd name="connsiteY60" fmla="*/ 13916026 h 20088225"/>
            <a:gd name="connsiteX61" fmla="*/ 3343276 w 3471863"/>
            <a:gd name="connsiteY61" fmla="*/ 14258926 h 20088225"/>
            <a:gd name="connsiteX62" fmla="*/ 3343276 w 3471863"/>
            <a:gd name="connsiteY62" fmla="*/ 14601826 h 20088225"/>
            <a:gd name="connsiteX63" fmla="*/ 3343276 w 3471863"/>
            <a:gd name="connsiteY63" fmla="*/ 14944726 h 20088225"/>
            <a:gd name="connsiteX64" fmla="*/ 3343276 w 3471863"/>
            <a:gd name="connsiteY64" fmla="*/ 15287626 h 20088225"/>
            <a:gd name="connsiteX65" fmla="*/ 3343276 w 3471863"/>
            <a:gd name="connsiteY65" fmla="*/ 15630526 h 20088225"/>
            <a:gd name="connsiteX66" fmla="*/ 3343276 w 3471863"/>
            <a:gd name="connsiteY66" fmla="*/ 15973426 h 20088225"/>
            <a:gd name="connsiteX67" fmla="*/ 3343276 w 3471863"/>
            <a:gd name="connsiteY67" fmla="*/ 16316326 h 20088225"/>
            <a:gd name="connsiteX68" fmla="*/ 3343276 w 3471863"/>
            <a:gd name="connsiteY68" fmla="*/ 16659226 h 20088225"/>
            <a:gd name="connsiteX69" fmla="*/ 3343276 w 3471863"/>
            <a:gd name="connsiteY69" fmla="*/ 17002126 h 20088225"/>
            <a:gd name="connsiteX70" fmla="*/ 3343276 w 3471863"/>
            <a:gd name="connsiteY70" fmla="*/ 17345026 h 20088225"/>
            <a:gd name="connsiteX71" fmla="*/ 3343276 w 3471863"/>
            <a:gd name="connsiteY71" fmla="*/ 17687926 h 20088225"/>
            <a:gd name="connsiteX72" fmla="*/ 3343276 w 3471863"/>
            <a:gd name="connsiteY72" fmla="*/ 18030826 h 20088225"/>
            <a:gd name="connsiteX73" fmla="*/ 3343276 w 3471863"/>
            <a:gd name="connsiteY73" fmla="*/ 18373726 h 20088225"/>
            <a:gd name="connsiteX74" fmla="*/ 3343276 w 3471863"/>
            <a:gd name="connsiteY74" fmla="*/ 18716626 h 20088225"/>
            <a:gd name="connsiteX75" fmla="*/ 3343276 w 3471863"/>
            <a:gd name="connsiteY75" fmla="*/ 19059526 h 20088225"/>
            <a:gd name="connsiteX76" fmla="*/ 3343276 w 3471863"/>
            <a:gd name="connsiteY76" fmla="*/ 19402426 h 20088225"/>
            <a:gd name="connsiteX77" fmla="*/ 3343276 w 3471863"/>
            <a:gd name="connsiteY77" fmla="*/ 19745326 h 20088225"/>
            <a:gd name="connsiteX78" fmla="*/ 3343275 w 3471863"/>
            <a:gd name="connsiteY78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</a:cxnLst>
          <a:rect l="l" t="t" r="r" b="b"/>
          <a:pathLst>
            <a:path w="3471863" h="20088225">
              <a:moveTo>
                <a:pt x="3343275" y="0"/>
              </a:moveTo>
              <a:lnTo>
                <a:pt x="3343275" y="200025"/>
              </a:lnTo>
              <a:lnTo>
                <a:pt x="3343275" y="542926"/>
              </a:lnTo>
              <a:lnTo>
                <a:pt x="437197" y="748666"/>
              </a:lnTo>
              <a:lnTo>
                <a:pt x="3343275" y="885826"/>
              </a:lnTo>
              <a:lnTo>
                <a:pt x="3343275" y="1228726"/>
              </a:lnTo>
              <a:lnTo>
                <a:pt x="1465897" y="1434466"/>
              </a:lnTo>
              <a:lnTo>
                <a:pt x="3343275" y="1571626"/>
              </a:lnTo>
              <a:lnTo>
                <a:pt x="3343275" y="1914526"/>
              </a:lnTo>
              <a:lnTo>
                <a:pt x="1671638" y="2120266"/>
              </a:lnTo>
              <a:lnTo>
                <a:pt x="3343275" y="2257426"/>
              </a:lnTo>
              <a:lnTo>
                <a:pt x="3343275" y="2600326"/>
              </a:lnTo>
              <a:lnTo>
                <a:pt x="1543050" y="2806066"/>
              </a:lnTo>
              <a:lnTo>
                <a:pt x="3343275" y="2943226"/>
              </a:lnTo>
              <a:lnTo>
                <a:pt x="3343275" y="3286126"/>
              </a:lnTo>
              <a:lnTo>
                <a:pt x="1825943" y="3491866"/>
              </a:lnTo>
              <a:lnTo>
                <a:pt x="3343275" y="3629026"/>
              </a:lnTo>
              <a:lnTo>
                <a:pt x="3343275" y="3971926"/>
              </a:lnTo>
              <a:lnTo>
                <a:pt x="1825943" y="4177666"/>
              </a:lnTo>
              <a:lnTo>
                <a:pt x="3343275" y="4314826"/>
              </a:lnTo>
              <a:lnTo>
                <a:pt x="2031682" y="4520566"/>
              </a:lnTo>
              <a:lnTo>
                <a:pt x="3343275" y="4657726"/>
              </a:lnTo>
              <a:lnTo>
                <a:pt x="2083118" y="4863466"/>
              </a:lnTo>
              <a:lnTo>
                <a:pt x="3343275" y="5000626"/>
              </a:lnTo>
              <a:lnTo>
                <a:pt x="3343275" y="5343526"/>
              </a:lnTo>
              <a:lnTo>
                <a:pt x="2185988" y="5549266"/>
              </a:lnTo>
              <a:lnTo>
                <a:pt x="3343275" y="5686426"/>
              </a:lnTo>
              <a:lnTo>
                <a:pt x="3343275" y="6029326"/>
              </a:lnTo>
              <a:lnTo>
                <a:pt x="2854643" y="6235066"/>
              </a:lnTo>
              <a:lnTo>
                <a:pt x="3343275" y="6372226"/>
              </a:lnTo>
              <a:lnTo>
                <a:pt x="3060382" y="6577966"/>
              </a:lnTo>
              <a:lnTo>
                <a:pt x="3343275" y="6715126"/>
              </a:lnTo>
              <a:lnTo>
                <a:pt x="2854643" y="6920866"/>
              </a:lnTo>
              <a:lnTo>
                <a:pt x="3343275" y="7058026"/>
              </a:lnTo>
              <a:lnTo>
                <a:pt x="3034665" y="7263766"/>
              </a:lnTo>
              <a:lnTo>
                <a:pt x="3343275" y="7400926"/>
              </a:lnTo>
              <a:lnTo>
                <a:pt x="3086100" y="7606666"/>
              </a:lnTo>
              <a:lnTo>
                <a:pt x="3343275" y="7743826"/>
              </a:lnTo>
              <a:lnTo>
                <a:pt x="3291840" y="7949566"/>
              </a:lnTo>
              <a:lnTo>
                <a:pt x="3343275" y="8086726"/>
              </a:lnTo>
              <a:lnTo>
                <a:pt x="3086100" y="8292466"/>
              </a:lnTo>
              <a:lnTo>
                <a:pt x="3343275" y="8429626"/>
              </a:lnTo>
              <a:lnTo>
                <a:pt x="3291840" y="8635366"/>
              </a:lnTo>
              <a:lnTo>
                <a:pt x="3343275" y="8772526"/>
              </a:lnTo>
              <a:lnTo>
                <a:pt x="3343275" y="9115426"/>
              </a:lnTo>
              <a:lnTo>
                <a:pt x="3471863" y="9321166"/>
              </a:lnTo>
              <a:lnTo>
                <a:pt x="3343275" y="9458326"/>
              </a:lnTo>
              <a:lnTo>
                <a:pt x="3343275" y="9801226"/>
              </a:lnTo>
              <a:lnTo>
                <a:pt x="3343275" y="10144126"/>
              </a:lnTo>
              <a:lnTo>
                <a:pt x="3343275" y="10487026"/>
              </a:lnTo>
              <a:lnTo>
                <a:pt x="3343275" y="10829926"/>
              </a:lnTo>
              <a:lnTo>
                <a:pt x="3343275" y="11172826"/>
              </a:lnTo>
              <a:lnTo>
                <a:pt x="3343275" y="11515726"/>
              </a:lnTo>
              <a:lnTo>
                <a:pt x="3343275" y="11858626"/>
              </a:lnTo>
              <a:lnTo>
                <a:pt x="3343275" y="12201526"/>
              </a:lnTo>
              <a:lnTo>
                <a:pt x="3343275" y="12544426"/>
              </a:lnTo>
              <a:lnTo>
                <a:pt x="0" y="12750165"/>
              </a:lnTo>
              <a:lnTo>
                <a:pt x="3343276" y="12887326"/>
              </a:lnTo>
              <a:lnTo>
                <a:pt x="3343276" y="13230226"/>
              </a:lnTo>
              <a:lnTo>
                <a:pt x="3343276" y="13573126"/>
              </a:lnTo>
              <a:lnTo>
                <a:pt x="3343276" y="13916026"/>
              </a:lnTo>
              <a:lnTo>
                <a:pt x="3343276" y="14258926"/>
              </a:lnTo>
              <a:lnTo>
                <a:pt x="3343276" y="14601826"/>
              </a:lnTo>
              <a:lnTo>
                <a:pt x="3343276" y="14944726"/>
              </a:lnTo>
              <a:lnTo>
                <a:pt x="3343276" y="15287626"/>
              </a:lnTo>
              <a:lnTo>
                <a:pt x="3343276" y="15630526"/>
              </a:lnTo>
              <a:lnTo>
                <a:pt x="3343276" y="15973426"/>
              </a:lnTo>
              <a:lnTo>
                <a:pt x="3343276" y="16316326"/>
              </a:lnTo>
              <a:lnTo>
                <a:pt x="3343276" y="16659226"/>
              </a:lnTo>
              <a:lnTo>
                <a:pt x="3343276" y="17002126"/>
              </a:lnTo>
              <a:lnTo>
                <a:pt x="3343276" y="17345026"/>
              </a:lnTo>
              <a:lnTo>
                <a:pt x="3343276" y="17687926"/>
              </a:lnTo>
              <a:lnTo>
                <a:pt x="3343276" y="18030826"/>
              </a:lnTo>
              <a:lnTo>
                <a:pt x="3343276" y="18373726"/>
              </a:lnTo>
              <a:lnTo>
                <a:pt x="3343276" y="18716626"/>
              </a:lnTo>
              <a:lnTo>
                <a:pt x="3343276" y="19059526"/>
              </a:lnTo>
              <a:lnTo>
                <a:pt x="3343276" y="19402426"/>
              </a:lnTo>
              <a:lnTo>
                <a:pt x="3343276" y="19745326"/>
              </a:lnTo>
              <a:lnTo>
                <a:pt x="3343275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257174</xdr:colOff>
      <xdr:row>3</xdr:row>
      <xdr:rowOff>142874</xdr:rowOff>
    </xdr:from>
    <xdr:to>
      <xdr:col>24</xdr:col>
      <xdr:colOff>205739</xdr:colOff>
      <xdr:row>62</xdr:row>
      <xdr:rowOff>342899</xdr:rowOff>
    </xdr:to>
    <xdr:sp macro="" textlink="">
      <xdr:nvSpPr>
        <xdr:cNvPr id="223" name="イナズマ線1216">
          <a:extLst>
            <a:ext uri="{FF2B5EF4-FFF2-40B4-BE49-F238E27FC236}">
              <a16:creationId xmlns:a16="http://schemas.microsoft.com/office/drawing/2014/main" id="{6B148F1A-3B8A-459A-B645-B3C5D0542B54}"/>
            </a:ext>
          </a:extLst>
        </xdr:cNvPr>
        <xdr:cNvSpPr/>
      </xdr:nvSpPr>
      <xdr:spPr>
        <a:xfrm>
          <a:off x="6057899" y="657224"/>
          <a:ext cx="4063365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3163253 w 3163253"/>
            <a:gd name="connsiteY0" fmla="*/ 0 h 20088225"/>
            <a:gd name="connsiteX1" fmla="*/ 3163253 w 3163253"/>
            <a:gd name="connsiteY1" fmla="*/ 200025 h 20088225"/>
            <a:gd name="connsiteX2" fmla="*/ 3163253 w 3163253"/>
            <a:gd name="connsiteY2" fmla="*/ 542926 h 20088225"/>
            <a:gd name="connsiteX3" fmla="*/ 0 w 3163253"/>
            <a:gd name="connsiteY3" fmla="*/ 748666 h 20088225"/>
            <a:gd name="connsiteX4" fmla="*/ 3163253 w 3163253"/>
            <a:gd name="connsiteY4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3163253 w 3163254"/>
            <a:gd name="connsiteY6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3163253 w 3163254"/>
            <a:gd name="connsiteY9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3163253 w 3163254"/>
            <a:gd name="connsiteY12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3163253 w 3163254"/>
            <a:gd name="connsiteY15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3163253 w 3163254"/>
            <a:gd name="connsiteY18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3163253 w 3163254"/>
            <a:gd name="connsiteY21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3163253 w 3163254"/>
            <a:gd name="connsiteY24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3163253 w 3163254"/>
            <a:gd name="connsiteY27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3163253 w 3163254"/>
            <a:gd name="connsiteY30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3163253 w 3163254"/>
            <a:gd name="connsiteY33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3163253 w 3163254"/>
            <a:gd name="connsiteY35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3163253 w 3163254"/>
            <a:gd name="connsiteY37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163253 w 3163254"/>
            <a:gd name="connsiteY40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9115426 h 20088225"/>
            <a:gd name="connsiteX42" fmla="*/ 3163253 w 3163254"/>
            <a:gd name="connsiteY42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9115426 h 20088225"/>
            <a:gd name="connsiteX42" fmla="*/ 3163253 w 3163254"/>
            <a:gd name="connsiteY42" fmla="*/ 9458326 h 20088225"/>
            <a:gd name="connsiteX43" fmla="*/ 3163253 w 3163254"/>
            <a:gd name="connsiteY43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9115426 h 20088225"/>
            <a:gd name="connsiteX42" fmla="*/ 3163253 w 3163254"/>
            <a:gd name="connsiteY42" fmla="*/ 9458326 h 20088225"/>
            <a:gd name="connsiteX43" fmla="*/ 3034666 w 3163254"/>
            <a:gd name="connsiteY43" fmla="*/ 9664066 h 20088225"/>
            <a:gd name="connsiteX44" fmla="*/ 3163253 w 3163254"/>
            <a:gd name="connsiteY44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9115426 h 20088225"/>
            <a:gd name="connsiteX42" fmla="*/ 3163253 w 3163254"/>
            <a:gd name="connsiteY42" fmla="*/ 9458326 h 20088225"/>
            <a:gd name="connsiteX43" fmla="*/ 3034666 w 3163254"/>
            <a:gd name="connsiteY43" fmla="*/ 9664066 h 20088225"/>
            <a:gd name="connsiteX44" fmla="*/ 3163253 w 3163254"/>
            <a:gd name="connsiteY44" fmla="*/ 9801226 h 20088225"/>
            <a:gd name="connsiteX45" fmla="*/ 3163253 w 3163254"/>
            <a:gd name="connsiteY45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9115426 h 20088225"/>
            <a:gd name="connsiteX42" fmla="*/ 3163253 w 3163254"/>
            <a:gd name="connsiteY42" fmla="*/ 9458326 h 20088225"/>
            <a:gd name="connsiteX43" fmla="*/ 3034666 w 3163254"/>
            <a:gd name="connsiteY43" fmla="*/ 9664066 h 20088225"/>
            <a:gd name="connsiteX44" fmla="*/ 3163253 w 3163254"/>
            <a:gd name="connsiteY44" fmla="*/ 9801226 h 20088225"/>
            <a:gd name="connsiteX45" fmla="*/ 3163253 w 3163254"/>
            <a:gd name="connsiteY45" fmla="*/ 10144126 h 20088225"/>
            <a:gd name="connsiteX46" fmla="*/ 3163253 w 3163254"/>
            <a:gd name="connsiteY46" fmla="*/ 20088225 h 20088225"/>
            <a:gd name="connsiteX0" fmla="*/ 3163253 w 3163254"/>
            <a:gd name="connsiteY0" fmla="*/ 0 h 20088225"/>
            <a:gd name="connsiteX1" fmla="*/ 3163253 w 3163254"/>
            <a:gd name="connsiteY1" fmla="*/ 200025 h 20088225"/>
            <a:gd name="connsiteX2" fmla="*/ 3163253 w 3163254"/>
            <a:gd name="connsiteY2" fmla="*/ 542926 h 20088225"/>
            <a:gd name="connsiteX3" fmla="*/ 0 w 3163254"/>
            <a:gd name="connsiteY3" fmla="*/ 748666 h 20088225"/>
            <a:gd name="connsiteX4" fmla="*/ 3163254 w 3163254"/>
            <a:gd name="connsiteY4" fmla="*/ 885826 h 20088225"/>
            <a:gd name="connsiteX5" fmla="*/ 3163253 w 3163254"/>
            <a:gd name="connsiteY5" fmla="*/ 1228726 h 20088225"/>
            <a:gd name="connsiteX6" fmla="*/ 1028700 w 3163254"/>
            <a:gd name="connsiteY6" fmla="*/ 1434466 h 20088225"/>
            <a:gd name="connsiteX7" fmla="*/ 3163253 w 3163254"/>
            <a:gd name="connsiteY7" fmla="*/ 1571626 h 20088225"/>
            <a:gd name="connsiteX8" fmla="*/ 3163253 w 3163254"/>
            <a:gd name="connsiteY8" fmla="*/ 1914526 h 20088225"/>
            <a:gd name="connsiteX9" fmla="*/ 1234441 w 3163254"/>
            <a:gd name="connsiteY9" fmla="*/ 2120266 h 20088225"/>
            <a:gd name="connsiteX10" fmla="*/ 3163253 w 3163254"/>
            <a:gd name="connsiteY10" fmla="*/ 2257426 h 20088225"/>
            <a:gd name="connsiteX11" fmla="*/ 3163253 w 3163254"/>
            <a:gd name="connsiteY11" fmla="*/ 2600326 h 20088225"/>
            <a:gd name="connsiteX12" fmla="*/ 1105853 w 3163254"/>
            <a:gd name="connsiteY12" fmla="*/ 2806066 h 20088225"/>
            <a:gd name="connsiteX13" fmla="*/ 3163253 w 3163254"/>
            <a:gd name="connsiteY13" fmla="*/ 2943226 h 20088225"/>
            <a:gd name="connsiteX14" fmla="*/ 3163253 w 3163254"/>
            <a:gd name="connsiteY14" fmla="*/ 3286126 h 20088225"/>
            <a:gd name="connsiteX15" fmla="*/ 1388746 w 3163254"/>
            <a:gd name="connsiteY15" fmla="*/ 3491866 h 20088225"/>
            <a:gd name="connsiteX16" fmla="*/ 3163253 w 3163254"/>
            <a:gd name="connsiteY16" fmla="*/ 3629026 h 20088225"/>
            <a:gd name="connsiteX17" fmla="*/ 3163253 w 3163254"/>
            <a:gd name="connsiteY17" fmla="*/ 3971926 h 20088225"/>
            <a:gd name="connsiteX18" fmla="*/ 1388746 w 3163254"/>
            <a:gd name="connsiteY18" fmla="*/ 4177666 h 20088225"/>
            <a:gd name="connsiteX19" fmla="*/ 3163253 w 3163254"/>
            <a:gd name="connsiteY19" fmla="*/ 4314826 h 20088225"/>
            <a:gd name="connsiteX20" fmla="*/ 3163253 w 3163254"/>
            <a:gd name="connsiteY20" fmla="*/ 4657726 h 20088225"/>
            <a:gd name="connsiteX21" fmla="*/ 1645921 w 3163254"/>
            <a:gd name="connsiteY21" fmla="*/ 4863466 h 20088225"/>
            <a:gd name="connsiteX22" fmla="*/ 3163253 w 3163254"/>
            <a:gd name="connsiteY22" fmla="*/ 5000626 h 20088225"/>
            <a:gd name="connsiteX23" fmla="*/ 3163253 w 3163254"/>
            <a:gd name="connsiteY23" fmla="*/ 5343526 h 20088225"/>
            <a:gd name="connsiteX24" fmla="*/ 1748791 w 3163254"/>
            <a:gd name="connsiteY24" fmla="*/ 5549266 h 20088225"/>
            <a:gd name="connsiteX25" fmla="*/ 3163253 w 3163254"/>
            <a:gd name="connsiteY25" fmla="*/ 5686426 h 20088225"/>
            <a:gd name="connsiteX26" fmla="*/ 3163253 w 3163254"/>
            <a:gd name="connsiteY26" fmla="*/ 6029326 h 20088225"/>
            <a:gd name="connsiteX27" fmla="*/ 2417446 w 3163254"/>
            <a:gd name="connsiteY27" fmla="*/ 6235066 h 20088225"/>
            <a:gd name="connsiteX28" fmla="*/ 3163253 w 3163254"/>
            <a:gd name="connsiteY28" fmla="*/ 6372226 h 20088225"/>
            <a:gd name="connsiteX29" fmla="*/ 3163253 w 3163254"/>
            <a:gd name="connsiteY29" fmla="*/ 6715126 h 20088225"/>
            <a:gd name="connsiteX30" fmla="*/ 2417446 w 3163254"/>
            <a:gd name="connsiteY30" fmla="*/ 6920866 h 20088225"/>
            <a:gd name="connsiteX31" fmla="*/ 3163253 w 3163254"/>
            <a:gd name="connsiteY31" fmla="*/ 7058026 h 20088225"/>
            <a:gd name="connsiteX32" fmla="*/ 3163253 w 3163254"/>
            <a:gd name="connsiteY32" fmla="*/ 7400926 h 20088225"/>
            <a:gd name="connsiteX33" fmla="*/ 2648903 w 3163254"/>
            <a:gd name="connsiteY33" fmla="*/ 7606666 h 20088225"/>
            <a:gd name="connsiteX34" fmla="*/ 3163253 w 3163254"/>
            <a:gd name="connsiteY34" fmla="*/ 7743826 h 20088225"/>
            <a:gd name="connsiteX35" fmla="*/ 2854643 w 3163254"/>
            <a:gd name="connsiteY35" fmla="*/ 7949566 h 20088225"/>
            <a:gd name="connsiteX36" fmla="*/ 3163253 w 3163254"/>
            <a:gd name="connsiteY36" fmla="*/ 8086726 h 20088225"/>
            <a:gd name="connsiteX37" fmla="*/ 2648903 w 3163254"/>
            <a:gd name="connsiteY37" fmla="*/ 8292466 h 20088225"/>
            <a:gd name="connsiteX38" fmla="*/ 3163253 w 3163254"/>
            <a:gd name="connsiteY38" fmla="*/ 8429626 h 20088225"/>
            <a:gd name="connsiteX39" fmla="*/ 3163253 w 3163254"/>
            <a:gd name="connsiteY39" fmla="*/ 8772526 h 20088225"/>
            <a:gd name="connsiteX40" fmla="*/ 3034666 w 3163254"/>
            <a:gd name="connsiteY40" fmla="*/ 8978266 h 20088225"/>
            <a:gd name="connsiteX41" fmla="*/ 3163253 w 3163254"/>
            <a:gd name="connsiteY41" fmla="*/ 9115426 h 20088225"/>
            <a:gd name="connsiteX42" fmla="*/ 3163253 w 3163254"/>
            <a:gd name="connsiteY42" fmla="*/ 9458326 h 20088225"/>
            <a:gd name="connsiteX43" fmla="*/ 3034666 w 3163254"/>
            <a:gd name="connsiteY43" fmla="*/ 9664066 h 20088225"/>
            <a:gd name="connsiteX44" fmla="*/ 3163253 w 3163254"/>
            <a:gd name="connsiteY44" fmla="*/ 9801226 h 20088225"/>
            <a:gd name="connsiteX45" fmla="*/ 3163253 w 3163254"/>
            <a:gd name="connsiteY45" fmla="*/ 10144126 h 20088225"/>
            <a:gd name="connsiteX46" fmla="*/ 3163253 w 3163254"/>
            <a:gd name="connsiteY46" fmla="*/ 10487026 h 20088225"/>
            <a:gd name="connsiteX47" fmla="*/ 3163253 w 3163254"/>
            <a:gd name="connsiteY47" fmla="*/ 20088225 h 20088225"/>
            <a:gd name="connsiteX0" fmla="*/ 3163253 w 3420428"/>
            <a:gd name="connsiteY0" fmla="*/ 0 h 20088225"/>
            <a:gd name="connsiteX1" fmla="*/ 3163253 w 3420428"/>
            <a:gd name="connsiteY1" fmla="*/ 200025 h 20088225"/>
            <a:gd name="connsiteX2" fmla="*/ 3163253 w 3420428"/>
            <a:gd name="connsiteY2" fmla="*/ 542926 h 20088225"/>
            <a:gd name="connsiteX3" fmla="*/ 0 w 3420428"/>
            <a:gd name="connsiteY3" fmla="*/ 748666 h 20088225"/>
            <a:gd name="connsiteX4" fmla="*/ 3163254 w 3420428"/>
            <a:gd name="connsiteY4" fmla="*/ 885826 h 20088225"/>
            <a:gd name="connsiteX5" fmla="*/ 3163253 w 3420428"/>
            <a:gd name="connsiteY5" fmla="*/ 1228726 h 20088225"/>
            <a:gd name="connsiteX6" fmla="*/ 1028700 w 3420428"/>
            <a:gd name="connsiteY6" fmla="*/ 1434466 h 20088225"/>
            <a:gd name="connsiteX7" fmla="*/ 3163253 w 3420428"/>
            <a:gd name="connsiteY7" fmla="*/ 1571626 h 20088225"/>
            <a:gd name="connsiteX8" fmla="*/ 3163253 w 3420428"/>
            <a:gd name="connsiteY8" fmla="*/ 1914526 h 20088225"/>
            <a:gd name="connsiteX9" fmla="*/ 1234441 w 3420428"/>
            <a:gd name="connsiteY9" fmla="*/ 2120266 h 20088225"/>
            <a:gd name="connsiteX10" fmla="*/ 3163253 w 3420428"/>
            <a:gd name="connsiteY10" fmla="*/ 2257426 h 20088225"/>
            <a:gd name="connsiteX11" fmla="*/ 3163253 w 3420428"/>
            <a:gd name="connsiteY11" fmla="*/ 2600326 h 20088225"/>
            <a:gd name="connsiteX12" fmla="*/ 1105853 w 3420428"/>
            <a:gd name="connsiteY12" fmla="*/ 2806066 h 20088225"/>
            <a:gd name="connsiteX13" fmla="*/ 3163253 w 3420428"/>
            <a:gd name="connsiteY13" fmla="*/ 2943226 h 20088225"/>
            <a:gd name="connsiteX14" fmla="*/ 3163253 w 3420428"/>
            <a:gd name="connsiteY14" fmla="*/ 3286126 h 20088225"/>
            <a:gd name="connsiteX15" fmla="*/ 1388746 w 3420428"/>
            <a:gd name="connsiteY15" fmla="*/ 3491866 h 20088225"/>
            <a:gd name="connsiteX16" fmla="*/ 3163253 w 3420428"/>
            <a:gd name="connsiteY16" fmla="*/ 3629026 h 20088225"/>
            <a:gd name="connsiteX17" fmla="*/ 3163253 w 3420428"/>
            <a:gd name="connsiteY17" fmla="*/ 3971926 h 20088225"/>
            <a:gd name="connsiteX18" fmla="*/ 1388746 w 3420428"/>
            <a:gd name="connsiteY18" fmla="*/ 4177666 h 20088225"/>
            <a:gd name="connsiteX19" fmla="*/ 3163253 w 3420428"/>
            <a:gd name="connsiteY19" fmla="*/ 4314826 h 20088225"/>
            <a:gd name="connsiteX20" fmla="*/ 3163253 w 3420428"/>
            <a:gd name="connsiteY20" fmla="*/ 4657726 h 20088225"/>
            <a:gd name="connsiteX21" fmla="*/ 1645921 w 3420428"/>
            <a:gd name="connsiteY21" fmla="*/ 4863466 h 20088225"/>
            <a:gd name="connsiteX22" fmla="*/ 3163253 w 3420428"/>
            <a:gd name="connsiteY22" fmla="*/ 5000626 h 20088225"/>
            <a:gd name="connsiteX23" fmla="*/ 3163253 w 3420428"/>
            <a:gd name="connsiteY23" fmla="*/ 5343526 h 20088225"/>
            <a:gd name="connsiteX24" fmla="*/ 1748791 w 3420428"/>
            <a:gd name="connsiteY24" fmla="*/ 5549266 h 20088225"/>
            <a:gd name="connsiteX25" fmla="*/ 3163253 w 3420428"/>
            <a:gd name="connsiteY25" fmla="*/ 5686426 h 20088225"/>
            <a:gd name="connsiteX26" fmla="*/ 3163253 w 3420428"/>
            <a:gd name="connsiteY26" fmla="*/ 6029326 h 20088225"/>
            <a:gd name="connsiteX27" fmla="*/ 2417446 w 3420428"/>
            <a:gd name="connsiteY27" fmla="*/ 6235066 h 20088225"/>
            <a:gd name="connsiteX28" fmla="*/ 3163253 w 3420428"/>
            <a:gd name="connsiteY28" fmla="*/ 6372226 h 20088225"/>
            <a:gd name="connsiteX29" fmla="*/ 3163253 w 3420428"/>
            <a:gd name="connsiteY29" fmla="*/ 6715126 h 20088225"/>
            <a:gd name="connsiteX30" fmla="*/ 2417446 w 3420428"/>
            <a:gd name="connsiteY30" fmla="*/ 6920866 h 20088225"/>
            <a:gd name="connsiteX31" fmla="*/ 3163253 w 3420428"/>
            <a:gd name="connsiteY31" fmla="*/ 7058026 h 20088225"/>
            <a:gd name="connsiteX32" fmla="*/ 3163253 w 3420428"/>
            <a:gd name="connsiteY32" fmla="*/ 7400926 h 20088225"/>
            <a:gd name="connsiteX33" fmla="*/ 2648903 w 3420428"/>
            <a:gd name="connsiteY33" fmla="*/ 7606666 h 20088225"/>
            <a:gd name="connsiteX34" fmla="*/ 3163253 w 3420428"/>
            <a:gd name="connsiteY34" fmla="*/ 7743826 h 20088225"/>
            <a:gd name="connsiteX35" fmla="*/ 2854643 w 3420428"/>
            <a:gd name="connsiteY35" fmla="*/ 7949566 h 20088225"/>
            <a:gd name="connsiteX36" fmla="*/ 3163253 w 3420428"/>
            <a:gd name="connsiteY36" fmla="*/ 8086726 h 20088225"/>
            <a:gd name="connsiteX37" fmla="*/ 2648903 w 3420428"/>
            <a:gd name="connsiteY37" fmla="*/ 8292466 h 20088225"/>
            <a:gd name="connsiteX38" fmla="*/ 3163253 w 3420428"/>
            <a:gd name="connsiteY38" fmla="*/ 8429626 h 20088225"/>
            <a:gd name="connsiteX39" fmla="*/ 3163253 w 3420428"/>
            <a:gd name="connsiteY39" fmla="*/ 8772526 h 20088225"/>
            <a:gd name="connsiteX40" fmla="*/ 3034666 w 3420428"/>
            <a:gd name="connsiteY40" fmla="*/ 8978266 h 20088225"/>
            <a:gd name="connsiteX41" fmla="*/ 3163253 w 3420428"/>
            <a:gd name="connsiteY41" fmla="*/ 9115426 h 20088225"/>
            <a:gd name="connsiteX42" fmla="*/ 3163253 w 3420428"/>
            <a:gd name="connsiteY42" fmla="*/ 9458326 h 20088225"/>
            <a:gd name="connsiteX43" fmla="*/ 3034666 w 3420428"/>
            <a:gd name="connsiteY43" fmla="*/ 9664066 h 20088225"/>
            <a:gd name="connsiteX44" fmla="*/ 3163253 w 3420428"/>
            <a:gd name="connsiteY44" fmla="*/ 9801226 h 20088225"/>
            <a:gd name="connsiteX45" fmla="*/ 3163253 w 3420428"/>
            <a:gd name="connsiteY45" fmla="*/ 10144126 h 20088225"/>
            <a:gd name="connsiteX46" fmla="*/ 3163253 w 3420428"/>
            <a:gd name="connsiteY46" fmla="*/ 10487026 h 20088225"/>
            <a:gd name="connsiteX47" fmla="*/ 3420428 w 3420428"/>
            <a:gd name="connsiteY47" fmla="*/ 10692766 h 20088225"/>
            <a:gd name="connsiteX48" fmla="*/ 3163253 w 3420428"/>
            <a:gd name="connsiteY48" fmla="*/ 20088225 h 20088225"/>
            <a:gd name="connsiteX0" fmla="*/ 3163253 w 3420428"/>
            <a:gd name="connsiteY0" fmla="*/ 0 h 20088225"/>
            <a:gd name="connsiteX1" fmla="*/ 3163253 w 3420428"/>
            <a:gd name="connsiteY1" fmla="*/ 200025 h 20088225"/>
            <a:gd name="connsiteX2" fmla="*/ 3163253 w 3420428"/>
            <a:gd name="connsiteY2" fmla="*/ 542926 h 20088225"/>
            <a:gd name="connsiteX3" fmla="*/ 0 w 3420428"/>
            <a:gd name="connsiteY3" fmla="*/ 748666 h 20088225"/>
            <a:gd name="connsiteX4" fmla="*/ 3163254 w 3420428"/>
            <a:gd name="connsiteY4" fmla="*/ 885826 h 20088225"/>
            <a:gd name="connsiteX5" fmla="*/ 3163253 w 3420428"/>
            <a:gd name="connsiteY5" fmla="*/ 1228726 h 20088225"/>
            <a:gd name="connsiteX6" fmla="*/ 1028700 w 3420428"/>
            <a:gd name="connsiteY6" fmla="*/ 1434466 h 20088225"/>
            <a:gd name="connsiteX7" fmla="*/ 3163253 w 3420428"/>
            <a:gd name="connsiteY7" fmla="*/ 1571626 h 20088225"/>
            <a:gd name="connsiteX8" fmla="*/ 3163253 w 3420428"/>
            <a:gd name="connsiteY8" fmla="*/ 1914526 h 20088225"/>
            <a:gd name="connsiteX9" fmla="*/ 1234441 w 3420428"/>
            <a:gd name="connsiteY9" fmla="*/ 2120266 h 20088225"/>
            <a:gd name="connsiteX10" fmla="*/ 3163253 w 3420428"/>
            <a:gd name="connsiteY10" fmla="*/ 2257426 h 20088225"/>
            <a:gd name="connsiteX11" fmla="*/ 3163253 w 3420428"/>
            <a:gd name="connsiteY11" fmla="*/ 2600326 h 20088225"/>
            <a:gd name="connsiteX12" fmla="*/ 1105853 w 3420428"/>
            <a:gd name="connsiteY12" fmla="*/ 2806066 h 20088225"/>
            <a:gd name="connsiteX13" fmla="*/ 3163253 w 3420428"/>
            <a:gd name="connsiteY13" fmla="*/ 2943226 h 20088225"/>
            <a:gd name="connsiteX14" fmla="*/ 3163253 w 3420428"/>
            <a:gd name="connsiteY14" fmla="*/ 3286126 h 20088225"/>
            <a:gd name="connsiteX15" fmla="*/ 1388746 w 3420428"/>
            <a:gd name="connsiteY15" fmla="*/ 3491866 h 20088225"/>
            <a:gd name="connsiteX16" fmla="*/ 3163253 w 3420428"/>
            <a:gd name="connsiteY16" fmla="*/ 3629026 h 20088225"/>
            <a:gd name="connsiteX17" fmla="*/ 3163253 w 3420428"/>
            <a:gd name="connsiteY17" fmla="*/ 3971926 h 20088225"/>
            <a:gd name="connsiteX18" fmla="*/ 1388746 w 3420428"/>
            <a:gd name="connsiteY18" fmla="*/ 4177666 h 20088225"/>
            <a:gd name="connsiteX19" fmla="*/ 3163253 w 3420428"/>
            <a:gd name="connsiteY19" fmla="*/ 4314826 h 20088225"/>
            <a:gd name="connsiteX20" fmla="*/ 3163253 w 3420428"/>
            <a:gd name="connsiteY20" fmla="*/ 4657726 h 20088225"/>
            <a:gd name="connsiteX21" fmla="*/ 1645921 w 3420428"/>
            <a:gd name="connsiteY21" fmla="*/ 4863466 h 20088225"/>
            <a:gd name="connsiteX22" fmla="*/ 3163253 w 3420428"/>
            <a:gd name="connsiteY22" fmla="*/ 5000626 h 20088225"/>
            <a:gd name="connsiteX23" fmla="*/ 3163253 w 3420428"/>
            <a:gd name="connsiteY23" fmla="*/ 5343526 h 20088225"/>
            <a:gd name="connsiteX24" fmla="*/ 1748791 w 3420428"/>
            <a:gd name="connsiteY24" fmla="*/ 5549266 h 20088225"/>
            <a:gd name="connsiteX25" fmla="*/ 3163253 w 3420428"/>
            <a:gd name="connsiteY25" fmla="*/ 5686426 h 20088225"/>
            <a:gd name="connsiteX26" fmla="*/ 3163253 w 3420428"/>
            <a:gd name="connsiteY26" fmla="*/ 6029326 h 20088225"/>
            <a:gd name="connsiteX27" fmla="*/ 2417446 w 3420428"/>
            <a:gd name="connsiteY27" fmla="*/ 6235066 h 20088225"/>
            <a:gd name="connsiteX28" fmla="*/ 3163253 w 3420428"/>
            <a:gd name="connsiteY28" fmla="*/ 6372226 h 20088225"/>
            <a:gd name="connsiteX29" fmla="*/ 3163253 w 3420428"/>
            <a:gd name="connsiteY29" fmla="*/ 6715126 h 20088225"/>
            <a:gd name="connsiteX30" fmla="*/ 2417446 w 3420428"/>
            <a:gd name="connsiteY30" fmla="*/ 6920866 h 20088225"/>
            <a:gd name="connsiteX31" fmla="*/ 3163253 w 3420428"/>
            <a:gd name="connsiteY31" fmla="*/ 7058026 h 20088225"/>
            <a:gd name="connsiteX32" fmla="*/ 3163253 w 3420428"/>
            <a:gd name="connsiteY32" fmla="*/ 7400926 h 20088225"/>
            <a:gd name="connsiteX33" fmla="*/ 2648903 w 3420428"/>
            <a:gd name="connsiteY33" fmla="*/ 7606666 h 20088225"/>
            <a:gd name="connsiteX34" fmla="*/ 3163253 w 3420428"/>
            <a:gd name="connsiteY34" fmla="*/ 7743826 h 20088225"/>
            <a:gd name="connsiteX35" fmla="*/ 2854643 w 3420428"/>
            <a:gd name="connsiteY35" fmla="*/ 7949566 h 20088225"/>
            <a:gd name="connsiteX36" fmla="*/ 3163253 w 3420428"/>
            <a:gd name="connsiteY36" fmla="*/ 8086726 h 20088225"/>
            <a:gd name="connsiteX37" fmla="*/ 2648903 w 3420428"/>
            <a:gd name="connsiteY37" fmla="*/ 8292466 h 20088225"/>
            <a:gd name="connsiteX38" fmla="*/ 3163253 w 3420428"/>
            <a:gd name="connsiteY38" fmla="*/ 8429626 h 20088225"/>
            <a:gd name="connsiteX39" fmla="*/ 3163253 w 3420428"/>
            <a:gd name="connsiteY39" fmla="*/ 8772526 h 20088225"/>
            <a:gd name="connsiteX40" fmla="*/ 3034666 w 3420428"/>
            <a:gd name="connsiteY40" fmla="*/ 8978266 h 20088225"/>
            <a:gd name="connsiteX41" fmla="*/ 3163253 w 3420428"/>
            <a:gd name="connsiteY41" fmla="*/ 9115426 h 20088225"/>
            <a:gd name="connsiteX42" fmla="*/ 3163253 w 3420428"/>
            <a:gd name="connsiteY42" fmla="*/ 9458326 h 20088225"/>
            <a:gd name="connsiteX43" fmla="*/ 3034666 w 3420428"/>
            <a:gd name="connsiteY43" fmla="*/ 9664066 h 20088225"/>
            <a:gd name="connsiteX44" fmla="*/ 3163253 w 3420428"/>
            <a:gd name="connsiteY44" fmla="*/ 9801226 h 20088225"/>
            <a:gd name="connsiteX45" fmla="*/ 3163253 w 3420428"/>
            <a:gd name="connsiteY45" fmla="*/ 10144126 h 20088225"/>
            <a:gd name="connsiteX46" fmla="*/ 3163253 w 3420428"/>
            <a:gd name="connsiteY46" fmla="*/ 10487026 h 20088225"/>
            <a:gd name="connsiteX47" fmla="*/ 3420428 w 3420428"/>
            <a:gd name="connsiteY47" fmla="*/ 10692766 h 20088225"/>
            <a:gd name="connsiteX48" fmla="*/ 3163253 w 3420428"/>
            <a:gd name="connsiteY48" fmla="*/ 10829926 h 20088225"/>
            <a:gd name="connsiteX49" fmla="*/ 3163253 w 3420428"/>
            <a:gd name="connsiteY49" fmla="*/ 20088225 h 20088225"/>
            <a:gd name="connsiteX0" fmla="*/ 3163253 w 3420428"/>
            <a:gd name="connsiteY0" fmla="*/ 0 h 20088225"/>
            <a:gd name="connsiteX1" fmla="*/ 3163253 w 3420428"/>
            <a:gd name="connsiteY1" fmla="*/ 200025 h 20088225"/>
            <a:gd name="connsiteX2" fmla="*/ 3163253 w 3420428"/>
            <a:gd name="connsiteY2" fmla="*/ 542926 h 20088225"/>
            <a:gd name="connsiteX3" fmla="*/ 0 w 3420428"/>
            <a:gd name="connsiteY3" fmla="*/ 748666 h 20088225"/>
            <a:gd name="connsiteX4" fmla="*/ 3163254 w 3420428"/>
            <a:gd name="connsiteY4" fmla="*/ 885826 h 20088225"/>
            <a:gd name="connsiteX5" fmla="*/ 3163253 w 3420428"/>
            <a:gd name="connsiteY5" fmla="*/ 1228726 h 20088225"/>
            <a:gd name="connsiteX6" fmla="*/ 1028700 w 3420428"/>
            <a:gd name="connsiteY6" fmla="*/ 1434466 h 20088225"/>
            <a:gd name="connsiteX7" fmla="*/ 3163253 w 3420428"/>
            <a:gd name="connsiteY7" fmla="*/ 1571626 h 20088225"/>
            <a:gd name="connsiteX8" fmla="*/ 3163253 w 3420428"/>
            <a:gd name="connsiteY8" fmla="*/ 1914526 h 20088225"/>
            <a:gd name="connsiteX9" fmla="*/ 1234441 w 3420428"/>
            <a:gd name="connsiteY9" fmla="*/ 2120266 h 20088225"/>
            <a:gd name="connsiteX10" fmla="*/ 3163253 w 3420428"/>
            <a:gd name="connsiteY10" fmla="*/ 2257426 h 20088225"/>
            <a:gd name="connsiteX11" fmla="*/ 3163253 w 3420428"/>
            <a:gd name="connsiteY11" fmla="*/ 2600326 h 20088225"/>
            <a:gd name="connsiteX12" fmla="*/ 1105853 w 3420428"/>
            <a:gd name="connsiteY12" fmla="*/ 2806066 h 20088225"/>
            <a:gd name="connsiteX13" fmla="*/ 3163253 w 3420428"/>
            <a:gd name="connsiteY13" fmla="*/ 2943226 h 20088225"/>
            <a:gd name="connsiteX14" fmla="*/ 3163253 w 3420428"/>
            <a:gd name="connsiteY14" fmla="*/ 3286126 h 20088225"/>
            <a:gd name="connsiteX15" fmla="*/ 1388746 w 3420428"/>
            <a:gd name="connsiteY15" fmla="*/ 3491866 h 20088225"/>
            <a:gd name="connsiteX16" fmla="*/ 3163253 w 3420428"/>
            <a:gd name="connsiteY16" fmla="*/ 3629026 h 20088225"/>
            <a:gd name="connsiteX17" fmla="*/ 3163253 w 3420428"/>
            <a:gd name="connsiteY17" fmla="*/ 3971926 h 20088225"/>
            <a:gd name="connsiteX18" fmla="*/ 1388746 w 3420428"/>
            <a:gd name="connsiteY18" fmla="*/ 4177666 h 20088225"/>
            <a:gd name="connsiteX19" fmla="*/ 3163253 w 3420428"/>
            <a:gd name="connsiteY19" fmla="*/ 4314826 h 20088225"/>
            <a:gd name="connsiteX20" fmla="*/ 3163253 w 3420428"/>
            <a:gd name="connsiteY20" fmla="*/ 4657726 h 20088225"/>
            <a:gd name="connsiteX21" fmla="*/ 1645921 w 3420428"/>
            <a:gd name="connsiteY21" fmla="*/ 4863466 h 20088225"/>
            <a:gd name="connsiteX22" fmla="*/ 3163253 w 3420428"/>
            <a:gd name="connsiteY22" fmla="*/ 5000626 h 20088225"/>
            <a:gd name="connsiteX23" fmla="*/ 3163253 w 3420428"/>
            <a:gd name="connsiteY23" fmla="*/ 5343526 h 20088225"/>
            <a:gd name="connsiteX24" fmla="*/ 1748791 w 3420428"/>
            <a:gd name="connsiteY24" fmla="*/ 5549266 h 20088225"/>
            <a:gd name="connsiteX25" fmla="*/ 3163253 w 3420428"/>
            <a:gd name="connsiteY25" fmla="*/ 5686426 h 20088225"/>
            <a:gd name="connsiteX26" fmla="*/ 3163253 w 3420428"/>
            <a:gd name="connsiteY26" fmla="*/ 6029326 h 20088225"/>
            <a:gd name="connsiteX27" fmla="*/ 2417446 w 3420428"/>
            <a:gd name="connsiteY27" fmla="*/ 6235066 h 20088225"/>
            <a:gd name="connsiteX28" fmla="*/ 3163253 w 3420428"/>
            <a:gd name="connsiteY28" fmla="*/ 6372226 h 20088225"/>
            <a:gd name="connsiteX29" fmla="*/ 3163253 w 3420428"/>
            <a:gd name="connsiteY29" fmla="*/ 6715126 h 20088225"/>
            <a:gd name="connsiteX30" fmla="*/ 2417446 w 3420428"/>
            <a:gd name="connsiteY30" fmla="*/ 6920866 h 20088225"/>
            <a:gd name="connsiteX31" fmla="*/ 3163253 w 3420428"/>
            <a:gd name="connsiteY31" fmla="*/ 7058026 h 20088225"/>
            <a:gd name="connsiteX32" fmla="*/ 3163253 w 3420428"/>
            <a:gd name="connsiteY32" fmla="*/ 7400926 h 20088225"/>
            <a:gd name="connsiteX33" fmla="*/ 2648903 w 3420428"/>
            <a:gd name="connsiteY33" fmla="*/ 7606666 h 20088225"/>
            <a:gd name="connsiteX34" fmla="*/ 3163253 w 3420428"/>
            <a:gd name="connsiteY34" fmla="*/ 7743826 h 20088225"/>
            <a:gd name="connsiteX35" fmla="*/ 2854643 w 3420428"/>
            <a:gd name="connsiteY35" fmla="*/ 7949566 h 20088225"/>
            <a:gd name="connsiteX36" fmla="*/ 3163253 w 3420428"/>
            <a:gd name="connsiteY36" fmla="*/ 8086726 h 20088225"/>
            <a:gd name="connsiteX37" fmla="*/ 2648903 w 3420428"/>
            <a:gd name="connsiteY37" fmla="*/ 8292466 h 20088225"/>
            <a:gd name="connsiteX38" fmla="*/ 3163253 w 3420428"/>
            <a:gd name="connsiteY38" fmla="*/ 8429626 h 20088225"/>
            <a:gd name="connsiteX39" fmla="*/ 3163253 w 3420428"/>
            <a:gd name="connsiteY39" fmla="*/ 8772526 h 20088225"/>
            <a:gd name="connsiteX40" fmla="*/ 3034666 w 3420428"/>
            <a:gd name="connsiteY40" fmla="*/ 8978266 h 20088225"/>
            <a:gd name="connsiteX41" fmla="*/ 3163253 w 3420428"/>
            <a:gd name="connsiteY41" fmla="*/ 9115426 h 20088225"/>
            <a:gd name="connsiteX42" fmla="*/ 3163253 w 3420428"/>
            <a:gd name="connsiteY42" fmla="*/ 9458326 h 20088225"/>
            <a:gd name="connsiteX43" fmla="*/ 3034666 w 3420428"/>
            <a:gd name="connsiteY43" fmla="*/ 9664066 h 20088225"/>
            <a:gd name="connsiteX44" fmla="*/ 3163253 w 3420428"/>
            <a:gd name="connsiteY44" fmla="*/ 9801226 h 20088225"/>
            <a:gd name="connsiteX45" fmla="*/ 3163253 w 3420428"/>
            <a:gd name="connsiteY45" fmla="*/ 10144126 h 20088225"/>
            <a:gd name="connsiteX46" fmla="*/ 3163253 w 3420428"/>
            <a:gd name="connsiteY46" fmla="*/ 10487026 h 20088225"/>
            <a:gd name="connsiteX47" fmla="*/ 3420428 w 3420428"/>
            <a:gd name="connsiteY47" fmla="*/ 10692766 h 20088225"/>
            <a:gd name="connsiteX48" fmla="*/ 3163253 w 3420428"/>
            <a:gd name="connsiteY48" fmla="*/ 10829926 h 20088225"/>
            <a:gd name="connsiteX49" fmla="*/ 3163253 w 3420428"/>
            <a:gd name="connsiteY49" fmla="*/ 11172826 h 20088225"/>
            <a:gd name="connsiteX50" fmla="*/ 3163253 w 3420428"/>
            <a:gd name="connsiteY50" fmla="*/ 20088225 h 20088225"/>
            <a:gd name="connsiteX0" fmla="*/ 3163253 w 3626168"/>
            <a:gd name="connsiteY0" fmla="*/ 0 h 20088225"/>
            <a:gd name="connsiteX1" fmla="*/ 3163253 w 3626168"/>
            <a:gd name="connsiteY1" fmla="*/ 200025 h 20088225"/>
            <a:gd name="connsiteX2" fmla="*/ 3163253 w 3626168"/>
            <a:gd name="connsiteY2" fmla="*/ 542926 h 20088225"/>
            <a:gd name="connsiteX3" fmla="*/ 0 w 3626168"/>
            <a:gd name="connsiteY3" fmla="*/ 748666 h 20088225"/>
            <a:gd name="connsiteX4" fmla="*/ 3163254 w 3626168"/>
            <a:gd name="connsiteY4" fmla="*/ 885826 h 20088225"/>
            <a:gd name="connsiteX5" fmla="*/ 3163253 w 3626168"/>
            <a:gd name="connsiteY5" fmla="*/ 1228726 h 20088225"/>
            <a:gd name="connsiteX6" fmla="*/ 1028700 w 3626168"/>
            <a:gd name="connsiteY6" fmla="*/ 1434466 h 20088225"/>
            <a:gd name="connsiteX7" fmla="*/ 3163253 w 3626168"/>
            <a:gd name="connsiteY7" fmla="*/ 1571626 h 20088225"/>
            <a:gd name="connsiteX8" fmla="*/ 3163253 w 3626168"/>
            <a:gd name="connsiteY8" fmla="*/ 1914526 h 20088225"/>
            <a:gd name="connsiteX9" fmla="*/ 1234441 w 3626168"/>
            <a:gd name="connsiteY9" fmla="*/ 2120266 h 20088225"/>
            <a:gd name="connsiteX10" fmla="*/ 3163253 w 3626168"/>
            <a:gd name="connsiteY10" fmla="*/ 2257426 h 20088225"/>
            <a:gd name="connsiteX11" fmla="*/ 3163253 w 3626168"/>
            <a:gd name="connsiteY11" fmla="*/ 2600326 h 20088225"/>
            <a:gd name="connsiteX12" fmla="*/ 1105853 w 3626168"/>
            <a:gd name="connsiteY12" fmla="*/ 2806066 h 20088225"/>
            <a:gd name="connsiteX13" fmla="*/ 3163253 w 3626168"/>
            <a:gd name="connsiteY13" fmla="*/ 2943226 h 20088225"/>
            <a:gd name="connsiteX14" fmla="*/ 3163253 w 3626168"/>
            <a:gd name="connsiteY14" fmla="*/ 3286126 h 20088225"/>
            <a:gd name="connsiteX15" fmla="*/ 1388746 w 3626168"/>
            <a:gd name="connsiteY15" fmla="*/ 3491866 h 20088225"/>
            <a:gd name="connsiteX16" fmla="*/ 3163253 w 3626168"/>
            <a:gd name="connsiteY16" fmla="*/ 3629026 h 20088225"/>
            <a:gd name="connsiteX17" fmla="*/ 3163253 w 3626168"/>
            <a:gd name="connsiteY17" fmla="*/ 3971926 h 20088225"/>
            <a:gd name="connsiteX18" fmla="*/ 1388746 w 3626168"/>
            <a:gd name="connsiteY18" fmla="*/ 4177666 h 20088225"/>
            <a:gd name="connsiteX19" fmla="*/ 3163253 w 3626168"/>
            <a:gd name="connsiteY19" fmla="*/ 4314826 h 20088225"/>
            <a:gd name="connsiteX20" fmla="*/ 3163253 w 3626168"/>
            <a:gd name="connsiteY20" fmla="*/ 4657726 h 20088225"/>
            <a:gd name="connsiteX21" fmla="*/ 1645921 w 3626168"/>
            <a:gd name="connsiteY21" fmla="*/ 4863466 h 20088225"/>
            <a:gd name="connsiteX22" fmla="*/ 3163253 w 3626168"/>
            <a:gd name="connsiteY22" fmla="*/ 5000626 h 20088225"/>
            <a:gd name="connsiteX23" fmla="*/ 3163253 w 3626168"/>
            <a:gd name="connsiteY23" fmla="*/ 5343526 h 20088225"/>
            <a:gd name="connsiteX24" fmla="*/ 1748791 w 3626168"/>
            <a:gd name="connsiteY24" fmla="*/ 5549266 h 20088225"/>
            <a:gd name="connsiteX25" fmla="*/ 3163253 w 3626168"/>
            <a:gd name="connsiteY25" fmla="*/ 5686426 h 20088225"/>
            <a:gd name="connsiteX26" fmla="*/ 3163253 w 3626168"/>
            <a:gd name="connsiteY26" fmla="*/ 6029326 h 20088225"/>
            <a:gd name="connsiteX27" fmla="*/ 2417446 w 3626168"/>
            <a:gd name="connsiteY27" fmla="*/ 6235066 h 20088225"/>
            <a:gd name="connsiteX28" fmla="*/ 3163253 w 3626168"/>
            <a:gd name="connsiteY28" fmla="*/ 6372226 h 20088225"/>
            <a:gd name="connsiteX29" fmla="*/ 3163253 w 3626168"/>
            <a:gd name="connsiteY29" fmla="*/ 6715126 h 20088225"/>
            <a:gd name="connsiteX30" fmla="*/ 2417446 w 3626168"/>
            <a:gd name="connsiteY30" fmla="*/ 6920866 h 20088225"/>
            <a:gd name="connsiteX31" fmla="*/ 3163253 w 3626168"/>
            <a:gd name="connsiteY31" fmla="*/ 7058026 h 20088225"/>
            <a:gd name="connsiteX32" fmla="*/ 3163253 w 3626168"/>
            <a:gd name="connsiteY32" fmla="*/ 7400926 h 20088225"/>
            <a:gd name="connsiteX33" fmla="*/ 2648903 w 3626168"/>
            <a:gd name="connsiteY33" fmla="*/ 7606666 h 20088225"/>
            <a:gd name="connsiteX34" fmla="*/ 3163253 w 3626168"/>
            <a:gd name="connsiteY34" fmla="*/ 7743826 h 20088225"/>
            <a:gd name="connsiteX35" fmla="*/ 2854643 w 3626168"/>
            <a:gd name="connsiteY35" fmla="*/ 7949566 h 20088225"/>
            <a:gd name="connsiteX36" fmla="*/ 3163253 w 3626168"/>
            <a:gd name="connsiteY36" fmla="*/ 8086726 h 20088225"/>
            <a:gd name="connsiteX37" fmla="*/ 2648903 w 3626168"/>
            <a:gd name="connsiteY37" fmla="*/ 8292466 h 20088225"/>
            <a:gd name="connsiteX38" fmla="*/ 3163253 w 3626168"/>
            <a:gd name="connsiteY38" fmla="*/ 8429626 h 20088225"/>
            <a:gd name="connsiteX39" fmla="*/ 3163253 w 3626168"/>
            <a:gd name="connsiteY39" fmla="*/ 8772526 h 20088225"/>
            <a:gd name="connsiteX40" fmla="*/ 3034666 w 3626168"/>
            <a:gd name="connsiteY40" fmla="*/ 8978266 h 20088225"/>
            <a:gd name="connsiteX41" fmla="*/ 3163253 w 3626168"/>
            <a:gd name="connsiteY41" fmla="*/ 9115426 h 20088225"/>
            <a:gd name="connsiteX42" fmla="*/ 3163253 w 3626168"/>
            <a:gd name="connsiteY42" fmla="*/ 9458326 h 20088225"/>
            <a:gd name="connsiteX43" fmla="*/ 3034666 w 3626168"/>
            <a:gd name="connsiteY43" fmla="*/ 9664066 h 20088225"/>
            <a:gd name="connsiteX44" fmla="*/ 3163253 w 3626168"/>
            <a:gd name="connsiteY44" fmla="*/ 9801226 h 20088225"/>
            <a:gd name="connsiteX45" fmla="*/ 3163253 w 3626168"/>
            <a:gd name="connsiteY45" fmla="*/ 10144126 h 20088225"/>
            <a:gd name="connsiteX46" fmla="*/ 3163253 w 3626168"/>
            <a:gd name="connsiteY46" fmla="*/ 10487026 h 20088225"/>
            <a:gd name="connsiteX47" fmla="*/ 3420428 w 3626168"/>
            <a:gd name="connsiteY47" fmla="*/ 10692766 h 20088225"/>
            <a:gd name="connsiteX48" fmla="*/ 3163253 w 3626168"/>
            <a:gd name="connsiteY48" fmla="*/ 10829926 h 20088225"/>
            <a:gd name="connsiteX49" fmla="*/ 3163253 w 3626168"/>
            <a:gd name="connsiteY49" fmla="*/ 11172826 h 20088225"/>
            <a:gd name="connsiteX50" fmla="*/ 3626168 w 3626168"/>
            <a:gd name="connsiteY50" fmla="*/ 11378566 h 20088225"/>
            <a:gd name="connsiteX51" fmla="*/ 3163253 w 3626168"/>
            <a:gd name="connsiteY51" fmla="*/ 20088225 h 20088225"/>
            <a:gd name="connsiteX0" fmla="*/ 3163253 w 3626168"/>
            <a:gd name="connsiteY0" fmla="*/ 0 h 20088225"/>
            <a:gd name="connsiteX1" fmla="*/ 3163253 w 3626168"/>
            <a:gd name="connsiteY1" fmla="*/ 200025 h 20088225"/>
            <a:gd name="connsiteX2" fmla="*/ 3163253 w 3626168"/>
            <a:gd name="connsiteY2" fmla="*/ 542926 h 20088225"/>
            <a:gd name="connsiteX3" fmla="*/ 0 w 3626168"/>
            <a:gd name="connsiteY3" fmla="*/ 748666 h 20088225"/>
            <a:gd name="connsiteX4" fmla="*/ 3163254 w 3626168"/>
            <a:gd name="connsiteY4" fmla="*/ 885826 h 20088225"/>
            <a:gd name="connsiteX5" fmla="*/ 3163253 w 3626168"/>
            <a:gd name="connsiteY5" fmla="*/ 1228726 h 20088225"/>
            <a:gd name="connsiteX6" fmla="*/ 1028700 w 3626168"/>
            <a:gd name="connsiteY6" fmla="*/ 1434466 h 20088225"/>
            <a:gd name="connsiteX7" fmla="*/ 3163253 w 3626168"/>
            <a:gd name="connsiteY7" fmla="*/ 1571626 h 20088225"/>
            <a:gd name="connsiteX8" fmla="*/ 3163253 w 3626168"/>
            <a:gd name="connsiteY8" fmla="*/ 1914526 h 20088225"/>
            <a:gd name="connsiteX9" fmla="*/ 1234441 w 3626168"/>
            <a:gd name="connsiteY9" fmla="*/ 2120266 h 20088225"/>
            <a:gd name="connsiteX10" fmla="*/ 3163253 w 3626168"/>
            <a:gd name="connsiteY10" fmla="*/ 2257426 h 20088225"/>
            <a:gd name="connsiteX11" fmla="*/ 3163253 w 3626168"/>
            <a:gd name="connsiteY11" fmla="*/ 2600326 h 20088225"/>
            <a:gd name="connsiteX12" fmla="*/ 1105853 w 3626168"/>
            <a:gd name="connsiteY12" fmla="*/ 2806066 h 20088225"/>
            <a:gd name="connsiteX13" fmla="*/ 3163253 w 3626168"/>
            <a:gd name="connsiteY13" fmla="*/ 2943226 h 20088225"/>
            <a:gd name="connsiteX14" fmla="*/ 3163253 w 3626168"/>
            <a:gd name="connsiteY14" fmla="*/ 3286126 h 20088225"/>
            <a:gd name="connsiteX15" fmla="*/ 1388746 w 3626168"/>
            <a:gd name="connsiteY15" fmla="*/ 3491866 h 20088225"/>
            <a:gd name="connsiteX16" fmla="*/ 3163253 w 3626168"/>
            <a:gd name="connsiteY16" fmla="*/ 3629026 h 20088225"/>
            <a:gd name="connsiteX17" fmla="*/ 3163253 w 3626168"/>
            <a:gd name="connsiteY17" fmla="*/ 3971926 h 20088225"/>
            <a:gd name="connsiteX18" fmla="*/ 1388746 w 3626168"/>
            <a:gd name="connsiteY18" fmla="*/ 4177666 h 20088225"/>
            <a:gd name="connsiteX19" fmla="*/ 3163253 w 3626168"/>
            <a:gd name="connsiteY19" fmla="*/ 4314826 h 20088225"/>
            <a:gd name="connsiteX20" fmla="*/ 3163253 w 3626168"/>
            <a:gd name="connsiteY20" fmla="*/ 4657726 h 20088225"/>
            <a:gd name="connsiteX21" fmla="*/ 1645921 w 3626168"/>
            <a:gd name="connsiteY21" fmla="*/ 4863466 h 20088225"/>
            <a:gd name="connsiteX22" fmla="*/ 3163253 w 3626168"/>
            <a:gd name="connsiteY22" fmla="*/ 5000626 h 20088225"/>
            <a:gd name="connsiteX23" fmla="*/ 3163253 w 3626168"/>
            <a:gd name="connsiteY23" fmla="*/ 5343526 h 20088225"/>
            <a:gd name="connsiteX24" fmla="*/ 1748791 w 3626168"/>
            <a:gd name="connsiteY24" fmla="*/ 5549266 h 20088225"/>
            <a:gd name="connsiteX25" fmla="*/ 3163253 w 3626168"/>
            <a:gd name="connsiteY25" fmla="*/ 5686426 h 20088225"/>
            <a:gd name="connsiteX26" fmla="*/ 3163253 w 3626168"/>
            <a:gd name="connsiteY26" fmla="*/ 6029326 h 20088225"/>
            <a:gd name="connsiteX27" fmla="*/ 2417446 w 3626168"/>
            <a:gd name="connsiteY27" fmla="*/ 6235066 h 20088225"/>
            <a:gd name="connsiteX28" fmla="*/ 3163253 w 3626168"/>
            <a:gd name="connsiteY28" fmla="*/ 6372226 h 20088225"/>
            <a:gd name="connsiteX29" fmla="*/ 3163253 w 3626168"/>
            <a:gd name="connsiteY29" fmla="*/ 6715126 h 20088225"/>
            <a:gd name="connsiteX30" fmla="*/ 2417446 w 3626168"/>
            <a:gd name="connsiteY30" fmla="*/ 6920866 h 20088225"/>
            <a:gd name="connsiteX31" fmla="*/ 3163253 w 3626168"/>
            <a:gd name="connsiteY31" fmla="*/ 7058026 h 20088225"/>
            <a:gd name="connsiteX32" fmla="*/ 3163253 w 3626168"/>
            <a:gd name="connsiteY32" fmla="*/ 7400926 h 20088225"/>
            <a:gd name="connsiteX33" fmla="*/ 2648903 w 3626168"/>
            <a:gd name="connsiteY33" fmla="*/ 7606666 h 20088225"/>
            <a:gd name="connsiteX34" fmla="*/ 3163253 w 3626168"/>
            <a:gd name="connsiteY34" fmla="*/ 7743826 h 20088225"/>
            <a:gd name="connsiteX35" fmla="*/ 2854643 w 3626168"/>
            <a:gd name="connsiteY35" fmla="*/ 7949566 h 20088225"/>
            <a:gd name="connsiteX36" fmla="*/ 3163253 w 3626168"/>
            <a:gd name="connsiteY36" fmla="*/ 8086726 h 20088225"/>
            <a:gd name="connsiteX37" fmla="*/ 2648903 w 3626168"/>
            <a:gd name="connsiteY37" fmla="*/ 8292466 h 20088225"/>
            <a:gd name="connsiteX38" fmla="*/ 3163253 w 3626168"/>
            <a:gd name="connsiteY38" fmla="*/ 8429626 h 20088225"/>
            <a:gd name="connsiteX39" fmla="*/ 3163253 w 3626168"/>
            <a:gd name="connsiteY39" fmla="*/ 8772526 h 20088225"/>
            <a:gd name="connsiteX40" fmla="*/ 3034666 w 3626168"/>
            <a:gd name="connsiteY40" fmla="*/ 8978266 h 20088225"/>
            <a:gd name="connsiteX41" fmla="*/ 3163253 w 3626168"/>
            <a:gd name="connsiteY41" fmla="*/ 9115426 h 20088225"/>
            <a:gd name="connsiteX42" fmla="*/ 3163253 w 3626168"/>
            <a:gd name="connsiteY42" fmla="*/ 9458326 h 20088225"/>
            <a:gd name="connsiteX43" fmla="*/ 3034666 w 3626168"/>
            <a:gd name="connsiteY43" fmla="*/ 9664066 h 20088225"/>
            <a:gd name="connsiteX44" fmla="*/ 3163253 w 3626168"/>
            <a:gd name="connsiteY44" fmla="*/ 9801226 h 20088225"/>
            <a:gd name="connsiteX45" fmla="*/ 3163253 w 3626168"/>
            <a:gd name="connsiteY45" fmla="*/ 10144126 h 20088225"/>
            <a:gd name="connsiteX46" fmla="*/ 3163253 w 3626168"/>
            <a:gd name="connsiteY46" fmla="*/ 10487026 h 20088225"/>
            <a:gd name="connsiteX47" fmla="*/ 3420428 w 3626168"/>
            <a:gd name="connsiteY47" fmla="*/ 10692766 h 20088225"/>
            <a:gd name="connsiteX48" fmla="*/ 3163253 w 3626168"/>
            <a:gd name="connsiteY48" fmla="*/ 10829926 h 20088225"/>
            <a:gd name="connsiteX49" fmla="*/ 3163253 w 3626168"/>
            <a:gd name="connsiteY49" fmla="*/ 11172826 h 20088225"/>
            <a:gd name="connsiteX50" fmla="*/ 3626168 w 3626168"/>
            <a:gd name="connsiteY50" fmla="*/ 11378566 h 20088225"/>
            <a:gd name="connsiteX51" fmla="*/ 3163253 w 3626168"/>
            <a:gd name="connsiteY51" fmla="*/ 11515726 h 20088225"/>
            <a:gd name="connsiteX52" fmla="*/ 3163253 w 3626168"/>
            <a:gd name="connsiteY52" fmla="*/ 20088225 h 20088225"/>
            <a:gd name="connsiteX0" fmla="*/ 3163253 w 3626168"/>
            <a:gd name="connsiteY0" fmla="*/ 0 h 20088225"/>
            <a:gd name="connsiteX1" fmla="*/ 3163253 w 3626168"/>
            <a:gd name="connsiteY1" fmla="*/ 200025 h 20088225"/>
            <a:gd name="connsiteX2" fmla="*/ 3163253 w 3626168"/>
            <a:gd name="connsiteY2" fmla="*/ 542926 h 20088225"/>
            <a:gd name="connsiteX3" fmla="*/ 0 w 3626168"/>
            <a:gd name="connsiteY3" fmla="*/ 748666 h 20088225"/>
            <a:gd name="connsiteX4" fmla="*/ 3163254 w 3626168"/>
            <a:gd name="connsiteY4" fmla="*/ 885826 h 20088225"/>
            <a:gd name="connsiteX5" fmla="*/ 3163253 w 3626168"/>
            <a:gd name="connsiteY5" fmla="*/ 1228726 h 20088225"/>
            <a:gd name="connsiteX6" fmla="*/ 1028700 w 3626168"/>
            <a:gd name="connsiteY6" fmla="*/ 1434466 h 20088225"/>
            <a:gd name="connsiteX7" fmla="*/ 3163253 w 3626168"/>
            <a:gd name="connsiteY7" fmla="*/ 1571626 h 20088225"/>
            <a:gd name="connsiteX8" fmla="*/ 3163253 w 3626168"/>
            <a:gd name="connsiteY8" fmla="*/ 1914526 h 20088225"/>
            <a:gd name="connsiteX9" fmla="*/ 1234441 w 3626168"/>
            <a:gd name="connsiteY9" fmla="*/ 2120266 h 20088225"/>
            <a:gd name="connsiteX10" fmla="*/ 3163253 w 3626168"/>
            <a:gd name="connsiteY10" fmla="*/ 2257426 h 20088225"/>
            <a:gd name="connsiteX11" fmla="*/ 3163253 w 3626168"/>
            <a:gd name="connsiteY11" fmla="*/ 2600326 h 20088225"/>
            <a:gd name="connsiteX12" fmla="*/ 1105853 w 3626168"/>
            <a:gd name="connsiteY12" fmla="*/ 2806066 h 20088225"/>
            <a:gd name="connsiteX13" fmla="*/ 3163253 w 3626168"/>
            <a:gd name="connsiteY13" fmla="*/ 2943226 h 20088225"/>
            <a:gd name="connsiteX14" fmla="*/ 3163253 w 3626168"/>
            <a:gd name="connsiteY14" fmla="*/ 3286126 h 20088225"/>
            <a:gd name="connsiteX15" fmla="*/ 1388746 w 3626168"/>
            <a:gd name="connsiteY15" fmla="*/ 3491866 h 20088225"/>
            <a:gd name="connsiteX16" fmla="*/ 3163253 w 3626168"/>
            <a:gd name="connsiteY16" fmla="*/ 3629026 h 20088225"/>
            <a:gd name="connsiteX17" fmla="*/ 3163253 w 3626168"/>
            <a:gd name="connsiteY17" fmla="*/ 3971926 h 20088225"/>
            <a:gd name="connsiteX18" fmla="*/ 1388746 w 3626168"/>
            <a:gd name="connsiteY18" fmla="*/ 4177666 h 20088225"/>
            <a:gd name="connsiteX19" fmla="*/ 3163253 w 3626168"/>
            <a:gd name="connsiteY19" fmla="*/ 4314826 h 20088225"/>
            <a:gd name="connsiteX20" fmla="*/ 3163253 w 3626168"/>
            <a:gd name="connsiteY20" fmla="*/ 4657726 h 20088225"/>
            <a:gd name="connsiteX21" fmla="*/ 1645921 w 3626168"/>
            <a:gd name="connsiteY21" fmla="*/ 4863466 h 20088225"/>
            <a:gd name="connsiteX22" fmla="*/ 3163253 w 3626168"/>
            <a:gd name="connsiteY22" fmla="*/ 5000626 h 20088225"/>
            <a:gd name="connsiteX23" fmla="*/ 3163253 w 3626168"/>
            <a:gd name="connsiteY23" fmla="*/ 5343526 h 20088225"/>
            <a:gd name="connsiteX24" fmla="*/ 1748791 w 3626168"/>
            <a:gd name="connsiteY24" fmla="*/ 5549266 h 20088225"/>
            <a:gd name="connsiteX25" fmla="*/ 3163253 w 3626168"/>
            <a:gd name="connsiteY25" fmla="*/ 5686426 h 20088225"/>
            <a:gd name="connsiteX26" fmla="*/ 3163253 w 3626168"/>
            <a:gd name="connsiteY26" fmla="*/ 6029326 h 20088225"/>
            <a:gd name="connsiteX27" fmla="*/ 2417446 w 3626168"/>
            <a:gd name="connsiteY27" fmla="*/ 6235066 h 20088225"/>
            <a:gd name="connsiteX28" fmla="*/ 3163253 w 3626168"/>
            <a:gd name="connsiteY28" fmla="*/ 6372226 h 20088225"/>
            <a:gd name="connsiteX29" fmla="*/ 3163253 w 3626168"/>
            <a:gd name="connsiteY29" fmla="*/ 6715126 h 20088225"/>
            <a:gd name="connsiteX30" fmla="*/ 2417446 w 3626168"/>
            <a:gd name="connsiteY30" fmla="*/ 6920866 h 20088225"/>
            <a:gd name="connsiteX31" fmla="*/ 3163253 w 3626168"/>
            <a:gd name="connsiteY31" fmla="*/ 7058026 h 20088225"/>
            <a:gd name="connsiteX32" fmla="*/ 3163253 w 3626168"/>
            <a:gd name="connsiteY32" fmla="*/ 7400926 h 20088225"/>
            <a:gd name="connsiteX33" fmla="*/ 2648903 w 3626168"/>
            <a:gd name="connsiteY33" fmla="*/ 7606666 h 20088225"/>
            <a:gd name="connsiteX34" fmla="*/ 3163253 w 3626168"/>
            <a:gd name="connsiteY34" fmla="*/ 7743826 h 20088225"/>
            <a:gd name="connsiteX35" fmla="*/ 2854643 w 3626168"/>
            <a:gd name="connsiteY35" fmla="*/ 7949566 h 20088225"/>
            <a:gd name="connsiteX36" fmla="*/ 3163253 w 3626168"/>
            <a:gd name="connsiteY36" fmla="*/ 8086726 h 20088225"/>
            <a:gd name="connsiteX37" fmla="*/ 2648903 w 3626168"/>
            <a:gd name="connsiteY37" fmla="*/ 8292466 h 20088225"/>
            <a:gd name="connsiteX38" fmla="*/ 3163253 w 3626168"/>
            <a:gd name="connsiteY38" fmla="*/ 8429626 h 20088225"/>
            <a:gd name="connsiteX39" fmla="*/ 3163253 w 3626168"/>
            <a:gd name="connsiteY39" fmla="*/ 8772526 h 20088225"/>
            <a:gd name="connsiteX40" fmla="*/ 3034666 w 3626168"/>
            <a:gd name="connsiteY40" fmla="*/ 8978266 h 20088225"/>
            <a:gd name="connsiteX41" fmla="*/ 3163253 w 3626168"/>
            <a:gd name="connsiteY41" fmla="*/ 9115426 h 20088225"/>
            <a:gd name="connsiteX42" fmla="*/ 3163253 w 3626168"/>
            <a:gd name="connsiteY42" fmla="*/ 9458326 h 20088225"/>
            <a:gd name="connsiteX43" fmla="*/ 3034666 w 3626168"/>
            <a:gd name="connsiteY43" fmla="*/ 9664066 h 20088225"/>
            <a:gd name="connsiteX44" fmla="*/ 3163253 w 3626168"/>
            <a:gd name="connsiteY44" fmla="*/ 9801226 h 20088225"/>
            <a:gd name="connsiteX45" fmla="*/ 3163253 w 3626168"/>
            <a:gd name="connsiteY45" fmla="*/ 10144126 h 20088225"/>
            <a:gd name="connsiteX46" fmla="*/ 3163253 w 3626168"/>
            <a:gd name="connsiteY46" fmla="*/ 10487026 h 20088225"/>
            <a:gd name="connsiteX47" fmla="*/ 3420428 w 3626168"/>
            <a:gd name="connsiteY47" fmla="*/ 10692766 h 20088225"/>
            <a:gd name="connsiteX48" fmla="*/ 3163253 w 3626168"/>
            <a:gd name="connsiteY48" fmla="*/ 10829926 h 20088225"/>
            <a:gd name="connsiteX49" fmla="*/ 3163253 w 3626168"/>
            <a:gd name="connsiteY49" fmla="*/ 11172826 h 20088225"/>
            <a:gd name="connsiteX50" fmla="*/ 3626168 w 3626168"/>
            <a:gd name="connsiteY50" fmla="*/ 11378566 h 20088225"/>
            <a:gd name="connsiteX51" fmla="*/ 3163253 w 3626168"/>
            <a:gd name="connsiteY51" fmla="*/ 11515726 h 20088225"/>
            <a:gd name="connsiteX52" fmla="*/ 3163253 w 3626168"/>
            <a:gd name="connsiteY52" fmla="*/ 11858626 h 20088225"/>
            <a:gd name="connsiteX53" fmla="*/ 3163253 w 3626168"/>
            <a:gd name="connsiteY53" fmla="*/ 20088225 h 20088225"/>
            <a:gd name="connsiteX0" fmla="*/ 3163253 w 3626168"/>
            <a:gd name="connsiteY0" fmla="*/ 0 h 20088225"/>
            <a:gd name="connsiteX1" fmla="*/ 3163253 w 3626168"/>
            <a:gd name="connsiteY1" fmla="*/ 200025 h 20088225"/>
            <a:gd name="connsiteX2" fmla="*/ 3163253 w 3626168"/>
            <a:gd name="connsiteY2" fmla="*/ 542926 h 20088225"/>
            <a:gd name="connsiteX3" fmla="*/ 0 w 3626168"/>
            <a:gd name="connsiteY3" fmla="*/ 748666 h 20088225"/>
            <a:gd name="connsiteX4" fmla="*/ 3163254 w 3626168"/>
            <a:gd name="connsiteY4" fmla="*/ 885826 h 20088225"/>
            <a:gd name="connsiteX5" fmla="*/ 3163253 w 3626168"/>
            <a:gd name="connsiteY5" fmla="*/ 1228726 h 20088225"/>
            <a:gd name="connsiteX6" fmla="*/ 1028700 w 3626168"/>
            <a:gd name="connsiteY6" fmla="*/ 1434466 h 20088225"/>
            <a:gd name="connsiteX7" fmla="*/ 3163253 w 3626168"/>
            <a:gd name="connsiteY7" fmla="*/ 1571626 h 20088225"/>
            <a:gd name="connsiteX8" fmla="*/ 3163253 w 3626168"/>
            <a:gd name="connsiteY8" fmla="*/ 1914526 h 20088225"/>
            <a:gd name="connsiteX9" fmla="*/ 1234441 w 3626168"/>
            <a:gd name="connsiteY9" fmla="*/ 2120266 h 20088225"/>
            <a:gd name="connsiteX10" fmla="*/ 3163253 w 3626168"/>
            <a:gd name="connsiteY10" fmla="*/ 2257426 h 20088225"/>
            <a:gd name="connsiteX11" fmla="*/ 3163253 w 3626168"/>
            <a:gd name="connsiteY11" fmla="*/ 2600326 h 20088225"/>
            <a:gd name="connsiteX12" fmla="*/ 1105853 w 3626168"/>
            <a:gd name="connsiteY12" fmla="*/ 2806066 h 20088225"/>
            <a:gd name="connsiteX13" fmla="*/ 3163253 w 3626168"/>
            <a:gd name="connsiteY13" fmla="*/ 2943226 h 20088225"/>
            <a:gd name="connsiteX14" fmla="*/ 3163253 w 3626168"/>
            <a:gd name="connsiteY14" fmla="*/ 3286126 h 20088225"/>
            <a:gd name="connsiteX15" fmla="*/ 1388746 w 3626168"/>
            <a:gd name="connsiteY15" fmla="*/ 3491866 h 20088225"/>
            <a:gd name="connsiteX16" fmla="*/ 3163253 w 3626168"/>
            <a:gd name="connsiteY16" fmla="*/ 3629026 h 20088225"/>
            <a:gd name="connsiteX17" fmla="*/ 3163253 w 3626168"/>
            <a:gd name="connsiteY17" fmla="*/ 3971926 h 20088225"/>
            <a:gd name="connsiteX18" fmla="*/ 1388746 w 3626168"/>
            <a:gd name="connsiteY18" fmla="*/ 4177666 h 20088225"/>
            <a:gd name="connsiteX19" fmla="*/ 3163253 w 3626168"/>
            <a:gd name="connsiteY19" fmla="*/ 4314826 h 20088225"/>
            <a:gd name="connsiteX20" fmla="*/ 3163253 w 3626168"/>
            <a:gd name="connsiteY20" fmla="*/ 4657726 h 20088225"/>
            <a:gd name="connsiteX21" fmla="*/ 1645921 w 3626168"/>
            <a:gd name="connsiteY21" fmla="*/ 4863466 h 20088225"/>
            <a:gd name="connsiteX22" fmla="*/ 3163253 w 3626168"/>
            <a:gd name="connsiteY22" fmla="*/ 5000626 h 20088225"/>
            <a:gd name="connsiteX23" fmla="*/ 3163253 w 3626168"/>
            <a:gd name="connsiteY23" fmla="*/ 5343526 h 20088225"/>
            <a:gd name="connsiteX24" fmla="*/ 1748791 w 3626168"/>
            <a:gd name="connsiteY24" fmla="*/ 5549266 h 20088225"/>
            <a:gd name="connsiteX25" fmla="*/ 3163253 w 3626168"/>
            <a:gd name="connsiteY25" fmla="*/ 5686426 h 20088225"/>
            <a:gd name="connsiteX26" fmla="*/ 3163253 w 3626168"/>
            <a:gd name="connsiteY26" fmla="*/ 6029326 h 20088225"/>
            <a:gd name="connsiteX27" fmla="*/ 2417446 w 3626168"/>
            <a:gd name="connsiteY27" fmla="*/ 6235066 h 20088225"/>
            <a:gd name="connsiteX28" fmla="*/ 3163253 w 3626168"/>
            <a:gd name="connsiteY28" fmla="*/ 6372226 h 20088225"/>
            <a:gd name="connsiteX29" fmla="*/ 3163253 w 3626168"/>
            <a:gd name="connsiteY29" fmla="*/ 6715126 h 20088225"/>
            <a:gd name="connsiteX30" fmla="*/ 2417446 w 3626168"/>
            <a:gd name="connsiteY30" fmla="*/ 6920866 h 20088225"/>
            <a:gd name="connsiteX31" fmla="*/ 3163253 w 3626168"/>
            <a:gd name="connsiteY31" fmla="*/ 7058026 h 20088225"/>
            <a:gd name="connsiteX32" fmla="*/ 3163253 w 3626168"/>
            <a:gd name="connsiteY32" fmla="*/ 7400926 h 20088225"/>
            <a:gd name="connsiteX33" fmla="*/ 2648903 w 3626168"/>
            <a:gd name="connsiteY33" fmla="*/ 7606666 h 20088225"/>
            <a:gd name="connsiteX34" fmla="*/ 3163253 w 3626168"/>
            <a:gd name="connsiteY34" fmla="*/ 7743826 h 20088225"/>
            <a:gd name="connsiteX35" fmla="*/ 2854643 w 3626168"/>
            <a:gd name="connsiteY35" fmla="*/ 7949566 h 20088225"/>
            <a:gd name="connsiteX36" fmla="*/ 3163253 w 3626168"/>
            <a:gd name="connsiteY36" fmla="*/ 8086726 h 20088225"/>
            <a:gd name="connsiteX37" fmla="*/ 2648903 w 3626168"/>
            <a:gd name="connsiteY37" fmla="*/ 8292466 h 20088225"/>
            <a:gd name="connsiteX38" fmla="*/ 3163253 w 3626168"/>
            <a:gd name="connsiteY38" fmla="*/ 8429626 h 20088225"/>
            <a:gd name="connsiteX39" fmla="*/ 3163253 w 3626168"/>
            <a:gd name="connsiteY39" fmla="*/ 8772526 h 20088225"/>
            <a:gd name="connsiteX40" fmla="*/ 3034666 w 3626168"/>
            <a:gd name="connsiteY40" fmla="*/ 8978266 h 20088225"/>
            <a:gd name="connsiteX41" fmla="*/ 3163253 w 3626168"/>
            <a:gd name="connsiteY41" fmla="*/ 9115426 h 20088225"/>
            <a:gd name="connsiteX42" fmla="*/ 3163253 w 3626168"/>
            <a:gd name="connsiteY42" fmla="*/ 9458326 h 20088225"/>
            <a:gd name="connsiteX43" fmla="*/ 3034666 w 3626168"/>
            <a:gd name="connsiteY43" fmla="*/ 9664066 h 20088225"/>
            <a:gd name="connsiteX44" fmla="*/ 3163253 w 3626168"/>
            <a:gd name="connsiteY44" fmla="*/ 9801226 h 20088225"/>
            <a:gd name="connsiteX45" fmla="*/ 3163253 w 3626168"/>
            <a:gd name="connsiteY45" fmla="*/ 10144126 h 20088225"/>
            <a:gd name="connsiteX46" fmla="*/ 3163253 w 3626168"/>
            <a:gd name="connsiteY46" fmla="*/ 10487026 h 20088225"/>
            <a:gd name="connsiteX47" fmla="*/ 3420428 w 3626168"/>
            <a:gd name="connsiteY47" fmla="*/ 10692766 h 20088225"/>
            <a:gd name="connsiteX48" fmla="*/ 3163253 w 3626168"/>
            <a:gd name="connsiteY48" fmla="*/ 10829926 h 20088225"/>
            <a:gd name="connsiteX49" fmla="*/ 3163253 w 3626168"/>
            <a:gd name="connsiteY49" fmla="*/ 11172826 h 20088225"/>
            <a:gd name="connsiteX50" fmla="*/ 3626168 w 3626168"/>
            <a:gd name="connsiteY50" fmla="*/ 11378566 h 20088225"/>
            <a:gd name="connsiteX51" fmla="*/ 3163253 w 3626168"/>
            <a:gd name="connsiteY51" fmla="*/ 11515726 h 20088225"/>
            <a:gd name="connsiteX52" fmla="*/ 3163253 w 3626168"/>
            <a:gd name="connsiteY52" fmla="*/ 11858626 h 20088225"/>
            <a:gd name="connsiteX53" fmla="*/ 3626168 w 3626168"/>
            <a:gd name="connsiteY53" fmla="*/ 12064366 h 20088225"/>
            <a:gd name="connsiteX54" fmla="*/ 3163253 w 3626168"/>
            <a:gd name="connsiteY54" fmla="*/ 20088225 h 20088225"/>
            <a:gd name="connsiteX0" fmla="*/ 3163253 w 3626168"/>
            <a:gd name="connsiteY0" fmla="*/ 0 h 20088225"/>
            <a:gd name="connsiteX1" fmla="*/ 3163253 w 3626168"/>
            <a:gd name="connsiteY1" fmla="*/ 200025 h 20088225"/>
            <a:gd name="connsiteX2" fmla="*/ 3163253 w 3626168"/>
            <a:gd name="connsiteY2" fmla="*/ 542926 h 20088225"/>
            <a:gd name="connsiteX3" fmla="*/ 0 w 3626168"/>
            <a:gd name="connsiteY3" fmla="*/ 748666 h 20088225"/>
            <a:gd name="connsiteX4" fmla="*/ 3163254 w 3626168"/>
            <a:gd name="connsiteY4" fmla="*/ 885826 h 20088225"/>
            <a:gd name="connsiteX5" fmla="*/ 3163253 w 3626168"/>
            <a:gd name="connsiteY5" fmla="*/ 1228726 h 20088225"/>
            <a:gd name="connsiteX6" fmla="*/ 1028700 w 3626168"/>
            <a:gd name="connsiteY6" fmla="*/ 1434466 h 20088225"/>
            <a:gd name="connsiteX7" fmla="*/ 3163253 w 3626168"/>
            <a:gd name="connsiteY7" fmla="*/ 1571626 h 20088225"/>
            <a:gd name="connsiteX8" fmla="*/ 3163253 w 3626168"/>
            <a:gd name="connsiteY8" fmla="*/ 1914526 h 20088225"/>
            <a:gd name="connsiteX9" fmla="*/ 1234441 w 3626168"/>
            <a:gd name="connsiteY9" fmla="*/ 2120266 h 20088225"/>
            <a:gd name="connsiteX10" fmla="*/ 3163253 w 3626168"/>
            <a:gd name="connsiteY10" fmla="*/ 2257426 h 20088225"/>
            <a:gd name="connsiteX11" fmla="*/ 3163253 w 3626168"/>
            <a:gd name="connsiteY11" fmla="*/ 2600326 h 20088225"/>
            <a:gd name="connsiteX12" fmla="*/ 1105853 w 3626168"/>
            <a:gd name="connsiteY12" fmla="*/ 2806066 h 20088225"/>
            <a:gd name="connsiteX13" fmla="*/ 3163253 w 3626168"/>
            <a:gd name="connsiteY13" fmla="*/ 2943226 h 20088225"/>
            <a:gd name="connsiteX14" fmla="*/ 3163253 w 3626168"/>
            <a:gd name="connsiteY14" fmla="*/ 3286126 h 20088225"/>
            <a:gd name="connsiteX15" fmla="*/ 1388746 w 3626168"/>
            <a:gd name="connsiteY15" fmla="*/ 3491866 h 20088225"/>
            <a:gd name="connsiteX16" fmla="*/ 3163253 w 3626168"/>
            <a:gd name="connsiteY16" fmla="*/ 3629026 h 20088225"/>
            <a:gd name="connsiteX17" fmla="*/ 3163253 w 3626168"/>
            <a:gd name="connsiteY17" fmla="*/ 3971926 h 20088225"/>
            <a:gd name="connsiteX18" fmla="*/ 1388746 w 3626168"/>
            <a:gd name="connsiteY18" fmla="*/ 4177666 h 20088225"/>
            <a:gd name="connsiteX19" fmla="*/ 3163253 w 3626168"/>
            <a:gd name="connsiteY19" fmla="*/ 4314826 h 20088225"/>
            <a:gd name="connsiteX20" fmla="*/ 3163253 w 3626168"/>
            <a:gd name="connsiteY20" fmla="*/ 4657726 h 20088225"/>
            <a:gd name="connsiteX21" fmla="*/ 1645921 w 3626168"/>
            <a:gd name="connsiteY21" fmla="*/ 4863466 h 20088225"/>
            <a:gd name="connsiteX22" fmla="*/ 3163253 w 3626168"/>
            <a:gd name="connsiteY22" fmla="*/ 5000626 h 20088225"/>
            <a:gd name="connsiteX23" fmla="*/ 3163253 w 3626168"/>
            <a:gd name="connsiteY23" fmla="*/ 5343526 h 20088225"/>
            <a:gd name="connsiteX24" fmla="*/ 1748791 w 3626168"/>
            <a:gd name="connsiteY24" fmla="*/ 5549266 h 20088225"/>
            <a:gd name="connsiteX25" fmla="*/ 3163253 w 3626168"/>
            <a:gd name="connsiteY25" fmla="*/ 5686426 h 20088225"/>
            <a:gd name="connsiteX26" fmla="*/ 3163253 w 3626168"/>
            <a:gd name="connsiteY26" fmla="*/ 6029326 h 20088225"/>
            <a:gd name="connsiteX27" fmla="*/ 2417446 w 3626168"/>
            <a:gd name="connsiteY27" fmla="*/ 6235066 h 20088225"/>
            <a:gd name="connsiteX28" fmla="*/ 3163253 w 3626168"/>
            <a:gd name="connsiteY28" fmla="*/ 6372226 h 20088225"/>
            <a:gd name="connsiteX29" fmla="*/ 3163253 w 3626168"/>
            <a:gd name="connsiteY29" fmla="*/ 6715126 h 20088225"/>
            <a:gd name="connsiteX30" fmla="*/ 2417446 w 3626168"/>
            <a:gd name="connsiteY30" fmla="*/ 6920866 h 20088225"/>
            <a:gd name="connsiteX31" fmla="*/ 3163253 w 3626168"/>
            <a:gd name="connsiteY31" fmla="*/ 7058026 h 20088225"/>
            <a:gd name="connsiteX32" fmla="*/ 3163253 w 3626168"/>
            <a:gd name="connsiteY32" fmla="*/ 7400926 h 20088225"/>
            <a:gd name="connsiteX33" fmla="*/ 2648903 w 3626168"/>
            <a:gd name="connsiteY33" fmla="*/ 7606666 h 20088225"/>
            <a:gd name="connsiteX34" fmla="*/ 3163253 w 3626168"/>
            <a:gd name="connsiteY34" fmla="*/ 7743826 h 20088225"/>
            <a:gd name="connsiteX35" fmla="*/ 2854643 w 3626168"/>
            <a:gd name="connsiteY35" fmla="*/ 7949566 h 20088225"/>
            <a:gd name="connsiteX36" fmla="*/ 3163253 w 3626168"/>
            <a:gd name="connsiteY36" fmla="*/ 8086726 h 20088225"/>
            <a:gd name="connsiteX37" fmla="*/ 2648903 w 3626168"/>
            <a:gd name="connsiteY37" fmla="*/ 8292466 h 20088225"/>
            <a:gd name="connsiteX38" fmla="*/ 3163253 w 3626168"/>
            <a:gd name="connsiteY38" fmla="*/ 8429626 h 20088225"/>
            <a:gd name="connsiteX39" fmla="*/ 3163253 w 3626168"/>
            <a:gd name="connsiteY39" fmla="*/ 8772526 h 20088225"/>
            <a:gd name="connsiteX40" fmla="*/ 3034666 w 3626168"/>
            <a:gd name="connsiteY40" fmla="*/ 8978266 h 20088225"/>
            <a:gd name="connsiteX41" fmla="*/ 3163253 w 3626168"/>
            <a:gd name="connsiteY41" fmla="*/ 9115426 h 20088225"/>
            <a:gd name="connsiteX42" fmla="*/ 3163253 w 3626168"/>
            <a:gd name="connsiteY42" fmla="*/ 9458326 h 20088225"/>
            <a:gd name="connsiteX43" fmla="*/ 3034666 w 3626168"/>
            <a:gd name="connsiteY43" fmla="*/ 9664066 h 20088225"/>
            <a:gd name="connsiteX44" fmla="*/ 3163253 w 3626168"/>
            <a:gd name="connsiteY44" fmla="*/ 9801226 h 20088225"/>
            <a:gd name="connsiteX45" fmla="*/ 3163253 w 3626168"/>
            <a:gd name="connsiteY45" fmla="*/ 10144126 h 20088225"/>
            <a:gd name="connsiteX46" fmla="*/ 3163253 w 3626168"/>
            <a:gd name="connsiteY46" fmla="*/ 10487026 h 20088225"/>
            <a:gd name="connsiteX47" fmla="*/ 3420428 w 3626168"/>
            <a:gd name="connsiteY47" fmla="*/ 10692766 h 20088225"/>
            <a:gd name="connsiteX48" fmla="*/ 3163253 w 3626168"/>
            <a:gd name="connsiteY48" fmla="*/ 10829926 h 20088225"/>
            <a:gd name="connsiteX49" fmla="*/ 3163253 w 3626168"/>
            <a:gd name="connsiteY49" fmla="*/ 11172826 h 20088225"/>
            <a:gd name="connsiteX50" fmla="*/ 3626168 w 3626168"/>
            <a:gd name="connsiteY50" fmla="*/ 11378566 h 20088225"/>
            <a:gd name="connsiteX51" fmla="*/ 3163253 w 3626168"/>
            <a:gd name="connsiteY51" fmla="*/ 11515726 h 20088225"/>
            <a:gd name="connsiteX52" fmla="*/ 3163253 w 3626168"/>
            <a:gd name="connsiteY52" fmla="*/ 11858626 h 20088225"/>
            <a:gd name="connsiteX53" fmla="*/ 3626168 w 3626168"/>
            <a:gd name="connsiteY53" fmla="*/ 12064366 h 20088225"/>
            <a:gd name="connsiteX54" fmla="*/ 3163253 w 3626168"/>
            <a:gd name="connsiteY54" fmla="*/ 12201526 h 20088225"/>
            <a:gd name="connsiteX55" fmla="*/ 3163253 w 3626168"/>
            <a:gd name="connsiteY55" fmla="*/ 20088225 h 20088225"/>
            <a:gd name="connsiteX0" fmla="*/ 3163253 w 3626168"/>
            <a:gd name="connsiteY0" fmla="*/ 0 h 20088225"/>
            <a:gd name="connsiteX1" fmla="*/ 3163253 w 3626168"/>
            <a:gd name="connsiteY1" fmla="*/ 200025 h 20088225"/>
            <a:gd name="connsiteX2" fmla="*/ 3163253 w 3626168"/>
            <a:gd name="connsiteY2" fmla="*/ 542926 h 20088225"/>
            <a:gd name="connsiteX3" fmla="*/ 0 w 3626168"/>
            <a:gd name="connsiteY3" fmla="*/ 748666 h 20088225"/>
            <a:gd name="connsiteX4" fmla="*/ 3163254 w 3626168"/>
            <a:gd name="connsiteY4" fmla="*/ 885826 h 20088225"/>
            <a:gd name="connsiteX5" fmla="*/ 3163253 w 3626168"/>
            <a:gd name="connsiteY5" fmla="*/ 1228726 h 20088225"/>
            <a:gd name="connsiteX6" fmla="*/ 1028700 w 3626168"/>
            <a:gd name="connsiteY6" fmla="*/ 1434466 h 20088225"/>
            <a:gd name="connsiteX7" fmla="*/ 3163253 w 3626168"/>
            <a:gd name="connsiteY7" fmla="*/ 1571626 h 20088225"/>
            <a:gd name="connsiteX8" fmla="*/ 3163253 w 3626168"/>
            <a:gd name="connsiteY8" fmla="*/ 1914526 h 20088225"/>
            <a:gd name="connsiteX9" fmla="*/ 1234441 w 3626168"/>
            <a:gd name="connsiteY9" fmla="*/ 2120266 h 20088225"/>
            <a:gd name="connsiteX10" fmla="*/ 3163253 w 3626168"/>
            <a:gd name="connsiteY10" fmla="*/ 2257426 h 20088225"/>
            <a:gd name="connsiteX11" fmla="*/ 3163253 w 3626168"/>
            <a:gd name="connsiteY11" fmla="*/ 2600326 h 20088225"/>
            <a:gd name="connsiteX12" fmla="*/ 1105853 w 3626168"/>
            <a:gd name="connsiteY12" fmla="*/ 2806066 h 20088225"/>
            <a:gd name="connsiteX13" fmla="*/ 3163253 w 3626168"/>
            <a:gd name="connsiteY13" fmla="*/ 2943226 h 20088225"/>
            <a:gd name="connsiteX14" fmla="*/ 3163253 w 3626168"/>
            <a:gd name="connsiteY14" fmla="*/ 3286126 h 20088225"/>
            <a:gd name="connsiteX15" fmla="*/ 1388746 w 3626168"/>
            <a:gd name="connsiteY15" fmla="*/ 3491866 h 20088225"/>
            <a:gd name="connsiteX16" fmla="*/ 3163253 w 3626168"/>
            <a:gd name="connsiteY16" fmla="*/ 3629026 h 20088225"/>
            <a:gd name="connsiteX17" fmla="*/ 3163253 w 3626168"/>
            <a:gd name="connsiteY17" fmla="*/ 3971926 h 20088225"/>
            <a:gd name="connsiteX18" fmla="*/ 1388746 w 3626168"/>
            <a:gd name="connsiteY18" fmla="*/ 4177666 h 20088225"/>
            <a:gd name="connsiteX19" fmla="*/ 3163253 w 3626168"/>
            <a:gd name="connsiteY19" fmla="*/ 4314826 h 20088225"/>
            <a:gd name="connsiteX20" fmla="*/ 3163253 w 3626168"/>
            <a:gd name="connsiteY20" fmla="*/ 4657726 h 20088225"/>
            <a:gd name="connsiteX21" fmla="*/ 1645921 w 3626168"/>
            <a:gd name="connsiteY21" fmla="*/ 4863466 h 20088225"/>
            <a:gd name="connsiteX22" fmla="*/ 3163253 w 3626168"/>
            <a:gd name="connsiteY22" fmla="*/ 5000626 h 20088225"/>
            <a:gd name="connsiteX23" fmla="*/ 3163253 w 3626168"/>
            <a:gd name="connsiteY23" fmla="*/ 5343526 h 20088225"/>
            <a:gd name="connsiteX24" fmla="*/ 1748791 w 3626168"/>
            <a:gd name="connsiteY24" fmla="*/ 5549266 h 20088225"/>
            <a:gd name="connsiteX25" fmla="*/ 3163253 w 3626168"/>
            <a:gd name="connsiteY25" fmla="*/ 5686426 h 20088225"/>
            <a:gd name="connsiteX26" fmla="*/ 3163253 w 3626168"/>
            <a:gd name="connsiteY26" fmla="*/ 6029326 h 20088225"/>
            <a:gd name="connsiteX27" fmla="*/ 2417446 w 3626168"/>
            <a:gd name="connsiteY27" fmla="*/ 6235066 h 20088225"/>
            <a:gd name="connsiteX28" fmla="*/ 3163253 w 3626168"/>
            <a:gd name="connsiteY28" fmla="*/ 6372226 h 20088225"/>
            <a:gd name="connsiteX29" fmla="*/ 3163253 w 3626168"/>
            <a:gd name="connsiteY29" fmla="*/ 6715126 h 20088225"/>
            <a:gd name="connsiteX30" fmla="*/ 2417446 w 3626168"/>
            <a:gd name="connsiteY30" fmla="*/ 6920866 h 20088225"/>
            <a:gd name="connsiteX31" fmla="*/ 3163253 w 3626168"/>
            <a:gd name="connsiteY31" fmla="*/ 7058026 h 20088225"/>
            <a:gd name="connsiteX32" fmla="*/ 3163253 w 3626168"/>
            <a:gd name="connsiteY32" fmla="*/ 7400926 h 20088225"/>
            <a:gd name="connsiteX33" fmla="*/ 2648903 w 3626168"/>
            <a:gd name="connsiteY33" fmla="*/ 7606666 h 20088225"/>
            <a:gd name="connsiteX34" fmla="*/ 3163253 w 3626168"/>
            <a:gd name="connsiteY34" fmla="*/ 7743826 h 20088225"/>
            <a:gd name="connsiteX35" fmla="*/ 2854643 w 3626168"/>
            <a:gd name="connsiteY35" fmla="*/ 7949566 h 20088225"/>
            <a:gd name="connsiteX36" fmla="*/ 3163253 w 3626168"/>
            <a:gd name="connsiteY36" fmla="*/ 8086726 h 20088225"/>
            <a:gd name="connsiteX37" fmla="*/ 2648903 w 3626168"/>
            <a:gd name="connsiteY37" fmla="*/ 8292466 h 20088225"/>
            <a:gd name="connsiteX38" fmla="*/ 3163253 w 3626168"/>
            <a:gd name="connsiteY38" fmla="*/ 8429626 h 20088225"/>
            <a:gd name="connsiteX39" fmla="*/ 3163253 w 3626168"/>
            <a:gd name="connsiteY39" fmla="*/ 8772526 h 20088225"/>
            <a:gd name="connsiteX40" fmla="*/ 3034666 w 3626168"/>
            <a:gd name="connsiteY40" fmla="*/ 8978266 h 20088225"/>
            <a:gd name="connsiteX41" fmla="*/ 3163253 w 3626168"/>
            <a:gd name="connsiteY41" fmla="*/ 9115426 h 20088225"/>
            <a:gd name="connsiteX42" fmla="*/ 3163253 w 3626168"/>
            <a:gd name="connsiteY42" fmla="*/ 9458326 h 20088225"/>
            <a:gd name="connsiteX43" fmla="*/ 3034666 w 3626168"/>
            <a:gd name="connsiteY43" fmla="*/ 9664066 h 20088225"/>
            <a:gd name="connsiteX44" fmla="*/ 3163253 w 3626168"/>
            <a:gd name="connsiteY44" fmla="*/ 9801226 h 20088225"/>
            <a:gd name="connsiteX45" fmla="*/ 3163253 w 3626168"/>
            <a:gd name="connsiteY45" fmla="*/ 10144126 h 20088225"/>
            <a:gd name="connsiteX46" fmla="*/ 3163253 w 3626168"/>
            <a:gd name="connsiteY46" fmla="*/ 10487026 h 20088225"/>
            <a:gd name="connsiteX47" fmla="*/ 3420428 w 3626168"/>
            <a:gd name="connsiteY47" fmla="*/ 10692766 h 20088225"/>
            <a:gd name="connsiteX48" fmla="*/ 3163253 w 3626168"/>
            <a:gd name="connsiteY48" fmla="*/ 10829926 h 20088225"/>
            <a:gd name="connsiteX49" fmla="*/ 3163253 w 3626168"/>
            <a:gd name="connsiteY49" fmla="*/ 11172826 h 20088225"/>
            <a:gd name="connsiteX50" fmla="*/ 3626168 w 3626168"/>
            <a:gd name="connsiteY50" fmla="*/ 11378566 h 20088225"/>
            <a:gd name="connsiteX51" fmla="*/ 3163253 w 3626168"/>
            <a:gd name="connsiteY51" fmla="*/ 11515726 h 20088225"/>
            <a:gd name="connsiteX52" fmla="*/ 3163253 w 3626168"/>
            <a:gd name="connsiteY52" fmla="*/ 11858626 h 20088225"/>
            <a:gd name="connsiteX53" fmla="*/ 3626168 w 3626168"/>
            <a:gd name="connsiteY53" fmla="*/ 12064366 h 20088225"/>
            <a:gd name="connsiteX54" fmla="*/ 3163253 w 3626168"/>
            <a:gd name="connsiteY54" fmla="*/ 12201526 h 20088225"/>
            <a:gd name="connsiteX55" fmla="*/ 3163253 w 3626168"/>
            <a:gd name="connsiteY55" fmla="*/ 12544426 h 20088225"/>
            <a:gd name="connsiteX56" fmla="*/ 3163253 w 3626168"/>
            <a:gd name="connsiteY56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0 w 4063365"/>
            <a:gd name="connsiteY57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0 w 4063365"/>
            <a:gd name="connsiteY58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0 w 4063365"/>
            <a:gd name="connsiteY59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0 w 4063365"/>
            <a:gd name="connsiteY60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0 w 4063365"/>
            <a:gd name="connsiteY61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0 w 4063365"/>
            <a:gd name="connsiteY62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0 w 4063365"/>
            <a:gd name="connsiteY63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0 w 4063365"/>
            <a:gd name="connsiteY64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0 w 4063365"/>
            <a:gd name="connsiteY65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0 w 4063365"/>
            <a:gd name="connsiteY66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0 w 4063365"/>
            <a:gd name="connsiteY67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0 w 4063365"/>
            <a:gd name="connsiteY68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0 w 4063365"/>
            <a:gd name="connsiteY69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0 w 4063365"/>
            <a:gd name="connsiteY70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0 w 4063365"/>
            <a:gd name="connsiteY71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0 w 4063365"/>
            <a:gd name="connsiteY72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1 w 4063365"/>
            <a:gd name="connsiteY72" fmla="*/ 18030826 h 20088225"/>
            <a:gd name="connsiteX73" fmla="*/ 3600450 w 4063365"/>
            <a:gd name="connsiteY73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1 w 4063365"/>
            <a:gd name="connsiteY72" fmla="*/ 18030826 h 20088225"/>
            <a:gd name="connsiteX73" fmla="*/ 3600451 w 4063365"/>
            <a:gd name="connsiteY73" fmla="*/ 18373726 h 20088225"/>
            <a:gd name="connsiteX74" fmla="*/ 3600450 w 4063365"/>
            <a:gd name="connsiteY74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1 w 4063365"/>
            <a:gd name="connsiteY72" fmla="*/ 18030826 h 20088225"/>
            <a:gd name="connsiteX73" fmla="*/ 3600451 w 4063365"/>
            <a:gd name="connsiteY73" fmla="*/ 18373726 h 20088225"/>
            <a:gd name="connsiteX74" fmla="*/ 3600451 w 4063365"/>
            <a:gd name="connsiteY74" fmla="*/ 18716626 h 20088225"/>
            <a:gd name="connsiteX75" fmla="*/ 3600450 w 4063365"/>
            <a:gd name="connsiteY75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1 w 4063365"/>
            <a:gd name="connsiteY72" fmla="*/ 18030826 h 20088225"/>
            <a:gd name="connsiteX73" fmla="*/ 3600451 w 4063365"/>
            <a:gd name="connsiteY73" fmla="*/ 18373726 h 20088225"/>
            <a:gd name="connsiteX74" fmla="*/ 3600451 w 4063365"/>
            <a:gd name="connsiteY74" fmla="*/ 18716626 h 20088225"/>
            <a:gd name="connsiteX75" fmla="*/ 3600451 w 4063365"/>
            <a:gd name="connsiteY75" fmla="*/ 19059526 h 20088225"/>
            <a:gd name="connsiteX76" fmla="*/ 3600450 w 4063365"/>
            <a:gd name="connsiteY76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1 w 4063365"/>
            <a:gd name="connsiteY72" fmla="*/ 18030826 h 20088225"/>
            <a:gd name="connsiteX73" fmla="*/ 3600451 w 4063365"/>
            <a:gd name="connsiteY73" fmla="*/ 18373726 h 20088225"/>
            <a:gd name="connsiteX74" fmla="*/ 3600451 w 4063365"/>
            <a:gd name="connsiteY74" fmla="*/ 18716626 h 20088225"/>
            <a:gd name="connsiteX75" fmla="*/ 3600451 w 4063365"/>
            <a:gd name="connsiteY75" fmla="*/ 19059526 h 20088225"/>
            <a:gd name="connsiteX76" fmla="*/ 3600451 w 4063365"/>
            <a:gd name="connsiteY76" fmla="*/ 19402426 h 20088225"/>
            <a:gd name="connsiteX77" fmla="*/ 3600450 w 4063365"/>
            <a:gd name="connsiteY77" fmla="*/ 20088225 h 20088225"/>
            <a:gd name="connsiteX0" fmla="*/ 3600450 w 4063365"/>
            <a:gd name="connsiteY0" fmla="*/ 0 h 20088225"/>
            <a:gd name="connsiteX1" fmla="*/ 3600450 w 4063365"/>
            <a:gd name="connsiteY1" fmla="*/ 200025 h 20088225"/>
            <a:gd name="connsiteX2" fmla="*/ 3600450 w 4063365"/>
            <a:gd name="connsiteY2" fmla="*/ 542926 h 20088225"/>
            <a:gd name="connsiteX3" fmla="*/ 437197 w 4063365"/>
            <a:gd name="connsiteY3" fmla="*/ 748666 h 20088225"/>
            <a:gd name="connsiteX4" fmla="*/ 3600451 w 4063365"/>
            <a:gd name="connsiteY4" fmla="*/ 885826 h 20088225"/>
            <a:gd name="connsiteX5" fmla="*/ 3600450 w 4063365"/>
            <a:gd name="connsiteY5" fmla="*/ 1228726 h 20088225"/>
            <a:gd name="connsiteX6" fmla="*/ 1465897 w 4063365"/>
            <a:gd name="connsiteY6" fmla="*/ 1434466 h 20088225"/>
            <a:gd name="connsiteX7" fmla="*/ 3600450 w 4063365"/>
            <a:gd name="connsiteY7" fmla="*/ 1571626 h 20088225"/>
            <a:gd name="connsiteX8" fmla="*/ 3600450 w 4063365"/>
            <a:gd name="connsiteY8" fmla="*/ 1914526 h 20088225"/>
            <a:gd name="connsiteX9" fmla="*/ 1671638 w 4063365"/>
            <a:gd name="connsiteY9" fmla="*/ 2120266 h 20088225"/>
            <a:gd name="connsiteX10" fmla="*/ 3600450 w 4063365"/>
            <a:gd name="connsiteY10" fmla="*/ 2257426 h 20088225"/>
            <a:gd name="connsiteX11" fmla="*/ 3600450 w 4063365"/>
            <a:gd name="connsiteY11" fmla="*/ 2600326 h 20088225"/>
            <a:gd name="connsiteX12" fmla="*/ 1543050 w 4063365"/>
            <a:gd name="connsiteY12" fmla="*/ 2806066 h 20088225"/>
            <a:gd name="connsiteX13" fmla="*/ 3600450 w 4063365"/>
            <a:gd name="connsiteY13" fmla="*/ 2943226 h 20088225"/>
            <a:gd name="connsiteX14" fmla="*/ 3600450 w 4063365"/>
            <a:gd name="connsiteY14" fmla="*/ 3286126 h 20088225"/>
            <a:gd name="connsiteX15" fmla="*/ 1825943 w 4063365"/>
            <a:gd name="connsiteY15" fmla="*/ 3491866 h 20088225"/>
            <a:gd name="connsiteX16" fmla="*/ 3600450 w 4063365"/>
            <a:gd name="connsiteY16" fmla="*/ 3629026 h 20088225"/>
            <a:gd name="connsiteX17" fmla="*/ 3600450 w 4063365"/>
            <a:gd name="connsiteY17" fmla="*/ 3971926 h 20088225"/>
            <a:gd name="connsiteX18" fmla="*/ 1825943 w 4063365"/>
            <a:gd name="connsiteY18" fmla="*/ 4177666 h 20088225"/>
            <a:gd name="connsiteX19" fmla="*/ 3600450 w 4063365"/>
            <a:gd name="connsiteY19" fmla="*/ 4314826 h 20088225"/>
            <a:gd name="connsiteX20" fmla="*/ 3600450 w 4063365"/>
            <a:gd name="connsiteY20" fmla="*/ 4657726 h 20088225"/>
            <a:gd name="connsiteX21" fmla="*/ 2083118 w 4063365"/>
            <a:gd name="connsiteY21" fmla="*/ 4863466 h 20088225"/>
            <a:gd name="connsiteX22" fmla="*/ 3600450 w 4063365"/>
            <a:gd name="connsiteY22" fmla="*/ 5000626 h 20088225"/>
            <a:gd name="connsiteX23" fmla="*/ 3600450 w 4063365"/>
            <a:gd name="connsiteY23" fmla="*/ 5343526 h 20088225"/>
            <a:gd name="connsiteX24" fmla="*/ 2185988 w 4063365"/>
            <a:gd name="connsiteY24" fmla="*/ 5549266 h 20088225"/>
            <a:gd name="connsiteX25" fmla="*/ 3600450 w 4063365"/>
            <a:gd name="connsiteY25" fmla="*/ 5686426 h 20088225"/>
            <a:gd name="connsiteX26" fmla="*/ 3600450 w 4063365"/>
            <a:gd name="connsiteY26" fmla="*/ 6029326 h 20088225"/>
            <a:gd name="connsiteX27" fmla="*/ 2854643 w 4063365"/>
            <a:gd name="connsiteY27" fmla="*/ 6235066 h 20088225"/>
            <a:gd name="connsiteX28" fmla="*/ 3600450 w 4063365"/>
            <a:gd name="connsiteY28" fmla="*/ 6372226 h 20088225"/>
            <a:gd name="connsiteX29" fmla="*/ 3600450 w 4063365"/>
            <a:gd name="connsiteY29" fmla="*/ 6715126 h 20088225"/>
            <a:gd name="connsiteX30" fmla="*/ 2854643 w 4063365"/>
            <a:gd name="connsiteY30" fmla="*/ 6920866 h 20088225"/>
            <a:gd name="connsiteX31" fmla="*/ 3600450 w 4063365"/>
            <a:gd name="connsiteY31" fmla="*/ 7058026 h 20088225"/>
            <a:gd name="connsiteX32" fmla="*/ 3600450 w 4063365"/>
            <a:gd name="connsiteY32" fmla="*/ 7400926 h 20088225"/>
            <a:gd name="connsiteX33" fmla="*/ 3086100 w 4063365"/>
            <a:gd name="connsiteY33" fmla="*/ 7606666 h 20088225"/>
            <a:gd name="connsiteX34" fmla="*/ 3600450 w 4063365"/>
            <a:gd name="connsiteY34" fmla="*/ 7743826 h 20088225"/>
            <a:gd name="connsiteX35" fmla="*/ 3291840 w 4063365"/>
            <a:gd name="connsiteY35" fmla="*/ 7949566 h 20088225"/>
            <a:gd name="connsiteX36" fmla="*/ 3600450 w 4063365"/>
            <a:gd name="connsiteY36" fmla="*/ 8086726 h 20088225"/>
            <a:gd name="connsiteX37" fmla="*/ 3086100 w 4063365"/>
            <a:gd name="connsiteY37" fmla="*/ 8292466 h 20088225"/>
            <a:gd name="connsiteX38" fmla="*/ 3600450 w 4063365"/>
            <a:gd name="connsiteY38" fmla="*/ 8429626 h 20088225"/>
            <a:gd name="connsiteX39" fmla="*/ 3600450 w 4063365"/>
            <a:gd name="connsiteY39" fmla="*/ 8772526 h 20088225"/>
            <a:gd name="connsiteX40" fmla="*/ 3471863 w 4063365"/>
            <a:gd name="connsiteY40" fmla="*/ 8978266 h 20088225"/>
            <a:gd name="connsiteX41" fmla="*/ 3600450 w 4063365"/>
            <a:gd name="connsiteY41" fmla="*/ 9115426 h 20088225"/>
            <a:gd name="connsiteX42" fmla="*/ 3600450 w 4063365"/>
            <a:gd name="connsiteY42" fmla="*/ 9458326 h 20088225"/>
            <a:gd name="connsiteX43" fmla="*/ 3471863 w 4063365"/>
            <a:gd name="connsiteY43" fmla="*/ 9664066 h 20088225"/>
            <a:gd name="connsiteX44" fmla="*/ 3600450 w 4063365"/>
            <a:gd name="connsiteY44" fmla="*/ 9801226 h 20088225"/>
            <a:gd name="connsiteX45" fmla="*/ 3600450 w 4063365"/>
            <a:gd name="connsiteY45" fmla="*/ 10144126 h 20088225"/>
            <a:gd name="connsiteX46" fmla="*/ 3600450 w 4063365"/>
            <a:gd name="connsiteY46" fmla="*/ 10487026 h 20088225"/>
            <a:gd name="connsiteX47" fmla="*/ 3857625 w 4063365"/>
            <a:gd name="connsiteY47" fmla="*/ 10692766 h 20088225"/>
            <a:gd name="connsiteX48" fmla="*/ 3600450 w 4063365"/>
            <a:gd name="connsiteY48" fmla="*/ 10829926 h 20088225"/>
            <a:gd name="connsiteX49" fmla="*/ 3600450 w 4063365"/>
            <a:gd name="connsiteY49" fmla="*/ 11172826 h 20088225"/>
            <a:gd name="connsiteX50" fmla="*/ 4063365 w 4063365"/>
            <a:gd name="connsiteY50" fmla="*/ 11378566 h 20088225"/>
            <a:gd name="connsiteX51" fmla="*/ 3600450 w 4063365"/>
            <a:gd name="connsiteY51" fmla="*/ 11515726 h 20088225"/>
            <a:gd name="connsiteX52" fmla="*/ 3600450 w 4063365"/>
            <a:gd name="connsiteY52" fmla="*/ 11858626 h 20088225"/>
            <a:gd name="connsiteX53" fmla="*/ 4063365 w 4063365"/>
            <a:gd name="connsiteY53" fmla="*/ 12064366 h 20088225"/>
            <a:gd name="connsiteX54" fmla="*/ 3600450 w 4063365"/>
            <a:gd name="connsiteY54" fmla="*/ 12201526 h 20088225"/>
            <a:gd name="connsiteX55" fmla="*/ 3600450 w 4063365"/>
            <a:gd name="connsiteY55" fmla="*/ 12544426 h 20088225"/>
            <a:gd name="connsiteX56" fmla="*/ 0 w 4063365"/>
            <a:gd name="connsiteY56" fmla="*/ 12750165 h 20088225"/>
            <a:gd name="connsiteX57" fmla="*/ 3600451 w 4063365"/>
            <a:gd name="connsiteY57" fmla="*/ 12887326 h 20088225"/>
            <a:gd name="connsiteX58" fmla="*/ 3600451 w 4063365"/>
            <a:gd name="connsiteY58" fmla="*/ 13230226 h 20088225"/>
            <a:gd name="connsiteX59" fmla="*/ 3600451 w 4063365"/>
            <a:gd name="connsiteY59" fmla="*/ 13573126 h 20088225"/>
            <a:gd name="connsiteX60" fmla="*/ 3600451 w 4063365"/>
            <a:gd name="connsiteY60" fmla="*/ 13916026 h 20088225"/>
            <a:gd name="connsiteX61" fmla="*/ 3600451 w 4063365"/>
            <a:gd name="connsiteY61" fmla="*/ 14258926 h 20088225"/>
            <a:gd name="connsiteX62" fmla="*/ 3600451 w 4063365"/>
            <a:gd name="connsiteY62" fmla="*/ 14601826 h 20088225"/>
            <a:gd name="connsiteX63" fmla="*/ 3600451 w 4063365"/>
            <a:gd name="connsiteY63" fmla="*/ 14944726 h 20088225"/>
            <a:gd name="connsiteX64" fmla="*/ 3600451 w 4063365"/>
            <a:gd name="connsiteY64" fmla="*/ 15287626 h 20088225"/>
            <a:gd name="connsiteX65" fmla="*/ 3600451 w 4063365"/>
            <a:gd name="connsiteY65" fmla="*/ 15630526 h 20088225"/>
            <a:gd name="connsiteX66" fmla="*/ 3600451 w 4063365"/>
            <a:gd name="connsiteY66" fmla="*/ 15973426 h 20088225"/>
            <a:gd name="connsiteX67" fmla="*/ 3600451 w 4063365"/>
            <a:gd name="connsiteY67" fmla="*/ 16316326 h 20088225"/>
            <a:gd name="connsiteX68" fmla="*/ 3600451 w 4063365"/>
            <a:gd name="connsiteY68" fmla="*/ 16659226 h 20088225"/>
            <a:gd name="connsiteX69" fmla="*/ 3600451 w 4063365"/>
            <a:gd name="connsiteY69" fmla="*/ 17002126 h 20088225"/>
            <a:gd name="connsiteX70" fmla="*/ 3600451 w 4063365"/>
            <a:gd name="connsiteY70" fmla="*/ 17345026 h 20088225"/>
            <a:gd name="connsiteX71" fmla="*/ 3600451 w 4063365"/>
            <a:gd name="connsiteY71" fmla="*/ 17687926 h 20088225"/>
            <a:gd name="connsiteX72" fmla="*/ 3600451 w 4063365"/>
            <a:gd name="connsiteY72" fmla="*/ 18030826 h 20088225"/>
            <a:gd name="connsiteX73" fmla="*/ 3600451 w 4063365"/>
            <a:gd name="connsiteY73" fmla="*/ 18373726 h 20088225"/>
            <a:gd name="connsiteX74" fmla="*/ 3600451 w 4063365"/>
            <a:gd name="connsiteY74" fmla="*/ 18716626 h 20088225"/>
            <a:gd name="connsiteX75" fmla="*/ 3600451 w 4063365"/>
            <a:gd name="connsiteY75" fmla="*/ 19059526 h 20088225"/>
            <a:gd name="connsiteX76" fmla="*/ 3600451 w 4063365"/>
            <a:gd name="connsiteY76" fmla="*/ 19402426 h 20088225"/>
            <a:gd name="connsiteX77" fmla="*/ 3600451 w 4063365"/>
            <a:gd name="connsiteY77" fmla="*/ 19745326 h 20088225"/>
            <a:gd name="connsiteX78" fmla="*/ 3600450 w 4063365"/>
            <a:gd name="connsiteY78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</a:cxnLst>
          <a:rect l="l" t="t" r="r" b="b"/>
          <a:pathLst>
            <a:path w="4063365" h="20088225">
              <a:moveTo>
                <a:pt x="3600450" y="0"/>
              </a:moveTo>
              <a:lnTo>
                <a:pt x="3600450" y="200025"/>
              </a:lnTo>
              <a:lnTo>
                <a:pt x="3600450" y="542926"/>
              </a:lnTo>
              <a:lnTo>
                <a:pt x="437197" y="748666"/>
              </a:lnTo>
              <a:lnTo>
                <a:pt x="3600451" y="885826"/>
              </a:lnTo>
              <a:lnTo>
                <a:pt x="3600450" y="1228726"/>
              </a:lnTo>
              <a:lnTo>
                <a:pt x="1465897" y="1434466"/>
              </a:lnTo>
              <a:lnTo>
                <a:pt x="3600450" y="1571626"/>
              </a:lnTo>
              <a:lnTo>
                <a:pt x="3600450" y="1914526"/>
              </a:lnTo>
              <a:lnTo>
                <a:pt x="1671638" y="2120266"/>
              </a:lnTo>
              <a:lnTo>
                <a:pt x="3600450" y="2257426"/>
              </a:lnTo>
              <a:lnTo>
                <a:pt x="3600450" y="2600326"/>
              </a:lnTo>
              <a:lnTo>
                <a:pt x="1543050" y="2806066"/>
              </a:lnTo>
              <a:lnTo>
                <a:pt x="3600450" y="2943226"/>
              </a:lnTo>
              <a:lnTo>
                <a:pt x="3600450" y="3286126"/>
              </a:lnTo>
              <a:lnTo>
                <a:pt x="1825943" y="3491866"/>
              </a:lnTo>
              <a:lnTo>
                <a:pt x="3600450" y="3629026"/>
              </a:lnTo>
              <a:lnTo>
                <a:pt x="3600450" y="3971926"/>
              </a:lnTo>
              <a:lnTo>
                <a:pt x="1825943" y="4177666"/>
              </a:lnTo>
              <a:lnTo>
                <a:pt x="3600450" y="4314826"/>
              </a:lnTo>
              <a:lnTo>
                <a:pt x="3600450" y="4657726"/>
              </a:lnTo>
              <a:lnTo>
                <a:pt x="2083118" y="4863466"/>
              </a:lnTo>
              <a:lnTo>
                <a:pt x="3600450" y="5000626"/>
              </a:lnTo>
              <a:lnTo>
                <a:pt x="3600450" y="5343526"/>
              </a:lnTo>
              <a:lnTo>
                <a:pt x="2185988" y="5549266"/>
              </a:lnTo>
              <a:lnTo>
                <a:pt x="3600450" y="5686426"/>
              </a:lnTo>
              <a:lnTo>
                <a:pt x="3600450" y="6029326"/>
              </a:lnTo>
              <a:lnTo>
                <a:pt x="2854643" y="6235066"/>
              </a:lnTo>
              <a:lnTo>
                <a:pt x="3600450" y="6372226"/>
              </a:lnTo>
              <a:lnTo>
                <a:pt x="3600450" y="6715126"/>
              </a:lnTo>
              <a:lnTo>
                <a:pt x="2854643" y="6920866"/>
              </a:lnTo>
              <a:lnTo>
                <a:pt x="3600450" y="7058026"/>
              </a:lnTo>
              <a:lnTo>
                <a:pt x="3600450" y="7400926"/>
              </a:lnTo>
              <a:lnTo>
                <a:pt x="3086100" y="7606666"/>
              </a:lnTo>
              <a:lnTo>
                <a:pt x="3600450" y="7743826"/>
              </a:lnTo>
              <a:lnTo>
                <a:pt x="3291840" y="7949566"/>
              </a:lnTo>
              <a:lnTo>
                <a:pt x="3600450" y="8086726"/>
              </a:lnTo>
              <a:lnTo>
                <a:pt x="3086100" y="8292466"/>
              </a:lnTo>
              <a:lnTo>
                <a:pt x="3600450" y="8429626"/>
              </a:lnTo>
              <a:lnTo>
                <a:pt x="3600450" y="8772526"/>
              </a:lnTo>
              <a:lnTo>
                <a:pt x="3471863" y="8978266"/>
              </a:lnTo>
              <a:lnTo>
                <a:pt x="3600450" y="9115426"/>
              </a:lnTo>
              <a:lnTo>
                <a:pt x="3600450" y="9458326"/>
              </a:lnTo>
              <a:lnTo>
                <a:pt x="3471863" y="9664066"/>
              </a:lnTo>
              <a:lnTo>
                <a:pt x="3600450" y="9801226"/>
              </a:lnTo>
              <a:lnTo>
                <a:pt x="3600450" y="10144126"/>
              </a:lnTo>
              <a:lnTo>
                <a:pt x="3600450" y="10487026"/>
              </a:lnTo>
              <a:lnTo>
                <a:pt x="3857625" y="10692766"/>
              </a:lnTo>
              <a:lnTo>
                <a:pt x="3600450" y="10829926"/>
              </a:lnTo>
              <a:lnTo>
                <a:pt x="3600450" y="11172826"/>
              </a:lnTo>
              <a:lnTo>
                <a:pt x="4063365" y="11378566"/>
              </a:lnTo>
              <a:lnTo>
                <a:pt x="3600450" y="11515726"/>
              </a:lnTo>
              <a:lnTo>
                <a:pt x="3600450" y="11858626"/>
              </a:lnTo>
              <a:lnTo>
                <a:pt x="4063365" y="12064366"/>
              </a:lnTo>
              <a:lnTo>
                <a:pt x="3600450" y="12201526"/>
              </a:lnTo>
              <a:lnTo>
                <a:pt x="3600450" y="12544426"/>
              </a:lnTo>
              <a:lnTo>
                <a:pt x="0" y="12750165"/>
              </a:lnTo>
              <a:lnTo>
                <a:pt x="3600451" y="12887326"/>
              </a:lnTo>
              <a:lnTo>
                <a:pt x="3600451" y="13230226"/>
              </a:lnTo>
              <a:lnTo>
                <a:pt x="3600451" y="13573126"/>
              </a:lnTo>
              <a:lnTo>
                <a:pt x="3600451" y="13916026"/>
              </a:lnTo>
              <a:lnTo>
                <a:pt x="3600451" y="14258926"/>
              </a:lnTo>
              <a:lnTo>
                <a:pt x="3600451" y="14601826"/>
              </a:lnTo>
              <a:lnTo>
                <a:pt x="3600451" y="14944726"/>
              </a:lnTo>
              <a:lnTo>
                <a:pt x="3600451" y="15287626"/>
              </a:lnTo>
              <a:lnTo>
                <a:pt x="3600451" y="15630526"/>
              </a:lnTo>
              <a:lnTo>
                <a:pt x="3600451" y="15973426"/>
              </a:lnTo>
              <a:lnTo>
                <a:pt x="3600451" y="16316326"/>
              </a:lnTo>
              <a:lnTo>
                <a:pt x="3600451" y="16659226"/>
              </a:lnTo>
              <a:lnTo>
                <a:pt x="3600451" y="17002126"/>
              </a:lnTo>
              <a:lnTo>
                <a:pt x="3600451" y="17345026"/>
              </a:lnTo>
              <a:lnTo>
                <a:pt x="3600451" y="17687926"/>
              </a:lnTo>
              <a:lnTo>
                <a:pt x="3600451" y="18030826"/>
              </a:lnTo>
              <a:lnTo>
                <a:pt x="3600451" y="18373726"/>
              </a:lnTo>
              <a:lnTo>
                <a:pt x="3600451" y="18716626"/>
              </a:lnTo>
              <a:lnTo>
                <a:pt x="3600451" y="19059526"/>
              </a:lnTo>
              <a:lnTo>
                <a:pt x="3600451" y="19402426"/>
              </a:lnTo>
              <a:lnTo>
                <a:pt x="3600451" y="19745326"/>
              </a:lnTo>
              <a:lnTo>
                <a:pt x="3600450" y="200882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180022</xdr:colOff>
      <xdr:row>3</xdr:row>
      <xdr:rowOff>142874</xdr:rowOff>
    </xdr:from>
    <xdr:to>
      <xdr:col>24</xdr:col>
      <xdr:colOff>205740</xdr:colOff>
      <xdr:row>62</xdr:row>
      <xdr:rowOff>342899</xdr:rowOff>
    </xdr:to>
    <xdr:sp macro="" textlink="">
      <xdr:nvSpPr>
        <xdr:cNvPr id="4" name="イナズマ線1217">
          <a:extLst>
            <a:ext uri="{FF2B5EF4-FFF2-40B4-BE49-F238E27FC236}">
              <a16:creationId xmlns:a16="http://schemas.microsoft.com/office/drawing/2014/main" id="{5C68A630-F083-4379-95B5-72AF38CF6B3B}"/>
            </a:ext>
          </a:extLst>
        </xdr:cNvPr>
        <xdr:cNvSpPr/>
      </xdr:nvSpPr>
      <xdr:spPr>
        <a:xfrm>
          <a:off x="6495097" y="657224"/>
          <a:ext cx="3626168" cy="20088225"/>
        </a:xfrm>
        <a:custGeom>
          <a:avLst/>
          <a:gdLst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20088225 h 20088225"/>
            <a:gd name="connsiteX0" fmla="*/ 0 w 0"/>
            <a:gd name="connsiteY0" fmla="*/ 0 h 20088225"/>
            <a:gd name="connsiteX1" fmla="*/ 0 w 0"/>
            <a:gd name="connsiteY1" fmla="*/ 200025 h 20088225"/>
            <a:gd name="connsiteX2" fmla="*/ 0 w 0"/>
            <a:gd name="connsiteY2" fmla="*/ 542926 h 20088225"/>
            <a:gd name="connsiteX3" fmla="*/ 0 w 0"/>
            <a:gd name="connsiteY3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3420428 w 3420428"/>
            <a:gd name="connsiteY6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3420428 w 3420428"/>
            <a:gd name="connsiteY9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3420428 w 3420428"/>
            <a:gd name="connsiteY12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3420428 w 3420428"/>
            <a:gd name="connsiteY15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3420428 w 3420428"/>
            <a:gd name="connsiteY18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3420428 w 3420428"/>
            <a:gd name="connsiteY21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3420428 w 3420428"/>
            <a:gd name="connsiteY24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3420428 w 3420428"/>
            <a:gd name="connsiteY27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3420428 w 3420428"/>
            <a:gd name="connsiteY30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3420428 w 3420428"/>
            <a:gd name="connsiteY33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3420428 w 3420428"/>
            <a:gd name="connsiteY35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3420428 w 3420428"/>
            <a:gd name="connsiteY37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420428 w 3420428"/>
            <a:gd name="connsiteY40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420428 w 3420428"/>
            <a:gd name="connsiteY43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9801226 h 20088225"/>
            <a:gd name="connsiteX45" fmla="*/ 3420428 w 3420428"/>
            <a:gd name="connsiteY45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9801226 h 20088225"/>
            <a:gd name="connsiteX45" fmla="*/ 3420428 w 3420428"/>
            <a:gd name="connsiteY45" fmla="*/ 10144126 h 20088225"/>
            <a:gd name="connsiteX46" fmla="*/ 3420428 w 3420428"/>
            <a:gd name="connsiteY46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9801226 h 20088225"/>
            <a:gd name="connsiteX45" fmla="*/ 3420428 w 3420428"/>
            <a:gd name="connsiteY45" fmla="*/ 10144126 h 20088225"/>
            <a:gd name="connsiteX46" fmla="*/ 3163253 w 3420428"/>
            <a:gd name="connsiteY46" fmla="*/ 10349866 h 20088225"/>
            <a:gd name="connsiteX47" fmla="*/ 3420428 w 3420428"/>
            <a:gd name="connsiteY47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9801226 h 20088225"/>
            <a:gd name="connsiteX45" fmla="*/ 3420428 w 3420428"/>
            <a:gd name="connsiteY45" fmla="*/ 10144126 h 20088225"/>
            <a:gd name="connsiteX46" fmla="*/ 3163253 w 3420428"/>
            <a:gd name="connsiteY46" fmla="*/ 10349866 h 20088225"/>
            <a:gd name="connsiteX47" fmla="*/ 3420428 w 3420428"/>
            <a:gd name="connsiteY47" fmla="*/ 10487026 h 20088225"/>
            <a:gd name="connsiteX48" fmla="*/ 3420428 w 3420428"/>
            <a:gd name="connsiteY48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9801226 h 20088225"/>
            <a:gd name="connsiteX45" fmla="*/ 3420428 w 3420428"/>
            <a:gd name="connsiteY45" fmla="*/ 10144126 h 20088225"/>
            <a:gd name="connsiteX46" fmla="*/ 3163253 w 3420428"/>
            <a:gd name="connsiteY46" fmla="*/ 10349866 h 20088225"/>
            <a:gd name="connsiteX47" fmla="*/ 3420428 w 3420428"/>
            <a:gd name="connsiteY47" fmla="*/ 10487026 h 20088225"/>
            <a:gd name="connsiteX48" fmla="*/ 3420428 w 3420428"/>
            <a:gd name="connsiteY48" fmla="*/ 10829926 h 20088225"/>
            <a:gd name="connsiteX49" fmla="*/ 3420428 w 3420428"/>
            <a:gd name="connsiteY49" fmla="*/ 20088225 h 20088225"/>
            <a:gd name="connsiteX0" fmla="*/ 3420428 w 3420428"/>
            <a:gd name="connsiteY0" fmla="*/ 0 h 20088225"/>
            <a:gd name="connsiteX1" fmla="*/ 3420428 w 3420428"/>
            <a:gd name="connsiteY1" fmla="*/ 200025 h 20088225"/>
            <a:gd name="connsiteX2" fmla="*/ 3420428 w 3420428"/>
            <a:gd name="connsiteY2" fmla="*/ 542926 h 20088225"/>
            <a:gd name="connsiteX3" fmla="*/ 0 w 3420428"/>
            <a:gd name="connsiteY3" fmla="*/ 748666 h 20088225"/>
            <a:gd name="connsiteX4" fmla="*/ 3420428 w 3420428"/>
            <a:gd name="connsiteY4" fmla="*/ 885826 h 20088225"/>
            <a:gd name="connsiteX5" fmla="*/ 3420428 w 3420428"/>
            <a:gd name="connsiteY5" fmla="*/ 1228726 h 20088225"/>
            <a:gd name="connsiteX6" fmla="*/ 1028700 w 3420428"/>
            <a:gd name="connsiteY6" fmla="*/ 1434466 h 20088225"/>
            <a:gd name="connsiteX7" fmla="*/ 3420428 w 3420428"/>
            <a:gd name="connsiteY7" fmla="*/ 1571626 h 20088225"/>
            <a:gd name="connsiteX8" fmla="*/ 3420428 w 3420428"/>
            <a:gd name="connsiteY8" fmla="*/ 1914526 h 20088225"/>
            <a:gd name="connsiteX9" fmla="*/ 1234441 w 3420428"/>
            <a:gd name="connsiteY9" fmla="*/ 2120266 h 20088225"/>
            <a:gd name="connsiteX10" fmla="*/ 3420428 w 3420428"/>
            <a:gd name="connsiteY10" fmla="*/ 2257426 h 20088225"/>
            <a:gd name="connsiteX11" fmla="*/ 3420428 w 3420428"/>
            <a:gd name="connsiteY11" fmla="*/ 2600326 h 20088225"/>
            <a:gd name="connsiteX12" fmla="*/ 1105853 w 3420428"/>
            <a:gd name="connsiteY12" fmla="*/ 2806066 h 20088225"/>
            <a:gd name="connsiteX13" fmla="*/ 3420428 w 3420428"/>
            <a:gd name="connsiteY13" fmla="*/ 2943226 h 20088225"/>
            <a:gd name="connsiteX14" fmla="*/ 3420428 w 3420428"/>
            <a:gd name="connsiteY14" fmla="*/ 3286126 h 20088225"/>
            <a:gd name="connsiteX15" fmla="*/ 1388746 w 3420428"/>
            <a:gd name="connsiteY15" fmla="*/ 3491866 h 20088225"/>
            <a:gd name="connsiteX16" fmla="*/ 3420428 w 3420428"/>
            <a:gd name="connsiteY16" fmla="*/ 3629026 h 20088225"/>
            <a:gd name="connsiteX17" fmla="*/ 3420428 w 3420428"/>
            <a:gd name="connsiteY17" fmla="*/ 3971926 h 20088225"/>
            <a:gd name="connsiteX18" fmla="*/ 1388746 w 3420428"/>
            <a:gd name="connsiteY18" fmla="*/ 4177666 h 20088225"/>
            <a:gd name="connsiteX19" fmla="*/ 3420428 w 3420428"/>
            <a:gd name="connsiteY19" fmla="*/ 4314826 h 20088225"/>
            <a:gd name="connsiteX20" fmla="*/ 3420428 w 3420428"/>
            <a:gd name="connsiteY20" fmla="*/ 4657726 h 20088225"/>
            <a:gd name="connsiteX21" fmla="*/ 1645921 w 3420428"/>
            <a:gd name="connsiteY21" fmla="*/ 4863466 h 20088225"/>
            <a:gd name="connsiteX22" fmla="*/ 3420428 w 3420428"/>
            <a:gd name="connsiteY22" fmla="*/ 5000626 h 20088225"/>
            <a:gd name="connsiteX23" fmla="*/ 3420428 w 3420428"/>
            <a:gd name="connsiteY23" fmla="*/ 5343526 h 20088225"/>
            <a:gd name="connsiteX24" fmla="*/ 1748791 w 3420428"/>
            <a:gd name="connsiteY24" fmla="*/ 5549266 h 20088225"/>
            <a:gd name="connsiteX25" fmla="*/ 3420428 w 3420428"/>
            <a:gd name="connsiteY25" fmla="*/ 5686426 h 20088225"/>
            <a:gd name="connsiteX26" fmla="*/ 3420428 w 3420428"/>
            <a:gd name="connsiteY26" fmla="*/ 6029326 h 20088225"/>
            <a:gd name="connsiteX27" fmla="*/ 2417446 w 3420428"/>
            <a:gd name="connsiteY27" fmla="*/ 6235066 h 20088225"/>
            <a:gd name="connsiteX28" fmla="*/ 3420428 w 3420428"/>
            <a:gd name="connsiteY28" fmla="*/ 6372226 h 20088225"/>
            <a:gd name="connsiteX29" fmla="*/ 3420428 w 3420428"/>
            <a:gd name="connsiteY29" fmla="*/ 6715126 h 20088225"/>
            <a:gd name="connsiteX30" fmla="*/ 2417446 w 3420428"/>
            <a:gd name="connsiteY30" fmla="*/ 6920866 h 20088225"/>
            <a:gd name="connsiteX31" fmla="*/ 3420428 w 3420428"/>
            <a:gd name="connsiteY31" fmla="*/ 7058026 h 20088225"/>
            <a:gd name="connsiteX32" fmla="*/ 3420428 w 3420428"/>
            <a:gd name="connsiteY32" fmla="*/ 7400926 h 20088225"/>
            <a:gd name="connsiteX33" fmla="*/ 2648903 w 3420428"/>
            <a:gd name="connsiteY33" fmla="*/ 7606666 h 20088225"/>
            <a:gd name="connsiteX34" fmla="*/ 3420428 w 3420428"/>
            <a:gd name="connsiteY34" fmla="*/ 7743826 h 20088225"/>
            <a:gd name="connsiteX35" fmla="*/ 2854643 w 3420428"/>
            <a:gd name="connsiteY35" fmla="*/ 7949566 h 20088225"/>
            <a:gd name="connsiteX36" fmla="*/ 3420428 w 3420428"/>
            <a:gd name="connsiteY36" fmla="*/ 8086726 h 20088225"/>
            <a:gd name="connsiteX37" fmla="*/ 2648903 w 3420428"/>
            <a:gd name="connsiteY37" fmla="*/ 8292466 h 20088225"/>
            <a:gd name="connsiteX38" fmla="*/ 3420428 w 3420428"/>
            <a:gd name="connsiteY38" fmla="*/ 8429626 h 20088225"/>
            <a:gd name="connsiteX39" fmla="*/ 3420428 w 3420428"/>
            <a:gd name="connsiteY39" fmla="*/ 8772526 h 20088225"/>
            <a:gd name="connsiteX40" fmla="*/ 3034666 w 3420428"/>
            <a:gd name="connsiteY40" fmla="*/ 8978266 h 20088225"/>
            <a:gd name="connsiteX41" fmla="*/ 3420428 w 3420428"/>
            <a:gd name="connsiteY41" fmla="*/ 9115426 h 20088225"/>
            <a:gd name="connsiteX42" fmla="*/ 3420428 w 3420428"/>
            <a:gd name="connsiteY42" fmla="*/ 9458326 h 20088225"/>
            <a:gd name="connsiteX43" fmla="*/ 3034666 w 3420428"/>
            <a:gd name="connsiteY43" fmla="*/ 9664066 h 20088225"/>
            <a:gd name="connsiteX44" fmla="*/ 3420428 w 3420428"/>
            <a:gd name="connsiteY44" fmla="*/ 9801226 h 20088225"/>
            <a:gd name="connsiteX45" fmla="*/ 3420428 w 3420428"/>
            <a:gd name="connsiteY45" fmla="*/ 10144126 h 20088225"/>
            <a:gd name="connsiteX46" fmla="*/ 3163253 w 3420428"/>
            <a:gd name="connsiteY46" fmla="*/ 10349866 h 20088225"/>
            <a:gd name="connsiteX47" fmla="*/ 3420428 w 3420428"/>
            <a:gd name="connsiteY47" fmla="*/ 10487026 h 20088225"/>
            <a:gd name="connsiteX48" fmla="*/ 3420428 w 3420428"/>
            <a:gd name="connsiteY48" fmla="*/ 10829926 h 20088225"/>
            <a:gd name="connsiteX49" fmla="*/ 3420428 w 3420428"/>
            <a:gd name="connsiteY49" fmla="*/ 11172826 h 20088225"/>
            <a:gd name="connsiteX50" fmla="*/ 3420428 w 3420428"/>
            <a:gd name="connsiteY50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420428 w 3626168"/>
            <a:gd name="connsiteY53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3420428 w 3626168"/>
            <a:gd name="connsiteY56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18030826 h 20088225"/>
            <a:gd name="connsiteX73" fmla="*/ 3420428 w 3626168"/>
            <a:gd name="connsiteY73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18030826 h 20088225"/>
            <a:gd name="connsiteX73" fmla="*/ 3420428 w 3626168"/>
            <a:gd name="connsiteY73" fmla="*/ 18373726 h 20088225"/>
            <a:gd name="connsiteX74" fmla="*/ 3420428 w 3626168"/>
            <a:gd name="connsiteY74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18030826 h 20088225"/>
            <a:gd name="connsiteX73" fmla="*/ 3420428 w 3626168"/>
            <a:gd name="connsiteY73" fmla="*/ 18373726 h 20088225"/>
            <a:gd name="connsiteX74" fmla="*/ 3420428 w 3626168"/>
            <a:gd name="connsiteY74" fmla="*/ 18716626 h 20088225"/>
            <a:gd name="connsiteX75" fmla="*/ 3420428 w 3626168"/>
            <a:gd name="connsiteY75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18030826 h 20088225"/>
            <a:gd name="connsiteX73" fmla="*/ 3420428 w 3626168"/>
            <a:gd name="connsiteY73" fmla="*/ 18373726 h 20088225"/>
            <a:gd name="connsiteX74" fmla="*/ 3420428 w 3626168"/>
            <a:gd name="connsiteY74" fmla="*/ 18716626 h 20088225"/>
            <a:gd name="connsiteX75" fmla="*/ 3420428 w 3626168"/>
            <a:gd name="connsiteY75" fmla="*/ 19059526 h 20088225"/>
            <a:gd name="connsiteX76" fmla="*/ 3420428 w 3626168"/>
            <a:gd name="connsiteY76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18030826 h 20088225"/>
            <a:gd name="connsiteX73" fmla="*/ 3420428 w 3626168"/>
            <a:gd name="connsiteY73" fmla="*/ 18373726 h 20088225"/>
            <a:gd name="connsiteX74" fmla="*/ 3420428 w 3626168"/>
            <a:gd name="connsiteY74" fmla="*/ 18716626 h 20088225"/>
            <a:gd name="connsiteX75" fmla="*/ 3420428 w 3626168"/>
            <a:gd name="connsiteY75" fmla="*/ 19059526 h 20088225"/>
            <a:gd name="connsiteX76" fmla="*/ 3420428 w 3626168"/>
            <a:gd name="connsiteY76" fmla="*/ 19402426 h 20088225"/>
            <a:gd name="connsiteX77" fmla="*/ 3420428 w 3626168"/>
            <a:gd name="connsiteY77" fmla="*/ 20088225 h 20088225"/>
            <a:gd name="connsiteX0" fmla="*/ 3420428 w 3626168"/>
            <a:gd name="connsiteY0" fmla="*/ 0 h 20088225"/>
            <a:gd name="connsiteX1" fmla="*/ 3420428 w 3626168"/>
            <a:gd name="connsiteY1" fmla="*/ 200025 h 20088225"/>
            <a:gd name="connsiteX2" fmla="*/ 3420428 w 3626168"/>
            <a:gd name="connsiteY2" fmla="*/ 542926 h 20088225"/>
            <a:gd name="connsiteX3" fmla="*/ 0 w 3626168"/>
            <a:gd name="connsiteY3" fmla="*/ 748666 h 20088225"/>
            <a:gd name="connsiteX4" fmla="*/ 3420428 w 3626168"/>
            <a:gd name="connsiteY4" fmla="*/ 885826 h 20088225"/>
            <a:gd name="connsiteX5" fmla="*/ 3420428 w 3626168"/>
            <a:gd name="connsiteY5" fmla="*/ 1228726 h 20088225"/>
            <a:gd name="connsiteX6" fmla="*/ 1028700 w 3626168"/>
            <a:gd name="connsiteY6" fmla="*/ 1434466 h 20088225"/>
            <a:gd name="connsiteX7" fmla="*/ 3420428 w 3626168"/>
            <a:gd name="connsiteY7" fmla="*/ 1571626 h 20088225"/>
            <a:gd name="connsiteX8" fmla="*/ 3420428 w 3626168"/>
            <a:gd name="connsiteY8" fmla="*/ 1914526 h 20088225"/>
            <a:gd name="connsiteX9" fmla="*/ 1234441 w 3626168"/>
            <a:gd name="connsiteY9" fmla="*/ 2120266 h 20088225"/>
            <a:gd name="connsiteX10" fmla="*/ 3420428 w 3626168"/>
            <a:gd name="connsiteY10" fmla="*/ 2257426 h 20088225"/>
            <a:gd name="connsiteX11" fmla="*/ 3420428 w 3626168"/>
            <a:gd name="connsiteY11" fmla="*/ 2600326 h 20088225"/>
            <a:gd name="connsiteX12" fmla="*/ 1105853 w 3626168"/>
            <a:gd name="connsiteY12" fmla="*/ 2806066 h 20088225"/>
            <a:gd name="connsiteX13" fmla="*/ 3420428 w 3626168"/>
            <a:gd name="connsiteY13" fmla="*/ 2943226 h 20088225"/>
            <a:gd name="connsiteX14" fmla="*/ 3420428 w 3626168"/>
            <a:gd name="connsiteY14" fmla="*/ 3286126 h 20088225"/>
            <a:gd name="connsiteX15" fmla="*/ 1388746 w 3626168"/>
            <a:gd name="connsiteY15" fmla="*/ 3491866 h 20088225"/>
            <a:gd name="connsiteX16" fmla="*/ 3420428 w 3626168"/>
            <a:gd name="connsiteY16" fmla="*/ 3629026 h 20088225"/>
            <a:gd name="connsiteX17" fmla="*/ 3420428 w 3626168"/>
            <a:gd name="connsiteY17" fmla="*/ 3971926 h 20088225"/>
            <a:gd name="connsiteX18" fmla="*/ 1388746 w 3626168"/>
            <a:gd name="connsiteY18" fmla="*/ 4177666 h 20088225"/>
            <a:gd name="connsiteX19" fmla="*/ 3420428 w 3626168"/>
            <a:gd name="connsiteY19" fmla="*/ 4314826 h 20088225"/>
            <a:gd name="connsiteX20" fmla="*/ 3420428 w 3626168"/>
            <a:gd name="connsiteY20" fmla="*/ 4657726 h 20088225"/>
            <a:gd name="connsiteX21" fmla="*/ 1645921 w 3626168"/>
            <a:gd name="connsiteY21" fmla="*/ 4863466 h 20088225"/>
            <a:gd name="connsiteX22" fmla="*/ 3420428 w 3626168"/>
            <a:gd name="connsiteY22" fmla="*/ 5000626 h 20088225"/>
            <a:gd name="connsiteX23" fmla="*/ 3420428 w 3626168"/>
            <a:gd name="connsiteY23" fmla="*/ 5343526 h 20088225"/>
            <a:gd name="connsiteX24" fmla="*/ 1748791 w 3626168"/>
            <a:gd name="connsiteY24" fmla="*/ 5549266 h 20088225"/>
            <a:gd name="connsiteX25" fmla="*/ 3420428 w 3626168"/>
            <a:gd name="connsiteY25" fmla="*/ 5686426 h 20088225"/>
            <a:gd name="connsiteX26" fmla="*/ 3420428 w 3626168"/>
            <a:gd name="connsiteY26" fmla="*/ 6029326 h 20088225"/>
            <a:gd name="connsiteX27" fmla="*/ 2417446 w 3626168"/>
            <a:gd name="connsiteY27" fmla="*/ 6235066 h 20088225"/>
            <a:gd name="connsiteX28" fmla="*/ 3420428 w 3626168"/>
            <a:gd name="connsiteY28" fmla="*/ 6372226 h 20088225"/>
            <a:gd name="connsiteX29" fmla="*/ 3420428 w 3626168"/>
            <a:gd name="connsiteY29" fmla="*/ 6715126 h 20088225"/>
            <a:gd name="connsiteX30" fmla="*/ 2417446 w 3626168"/>
            <a:gd name="connsiteY30" fmla="*/ 6920866 h 20088225"/>
            <a:gd name="connsiteX31" fmla="*/ 3420428 w 3626168"/>
            <a:gd name="connsiteY31" fmla="*/ 7058026 h 20088225"/>
            <a:gd name="connsiteX32" fmla="*/ 3420428 w 3626168"/>
            <a:gd name="connsiteY32" fmla="*/ 7400926 h 20088225"/>
            <a:gd name="connsiteX33" fmla="*/ 2648903 w 3626168"/>
            <a:gd name="connsiteY33" fmla="*/ 7606666 h 20088225"/>
            <a:gd name="connsiteX34" fmla="*/ 3420428 w 3626168"/>
            <a:gd name="connsiteY34" fmla="*/ 7743826 h 20088225"/>
            <a:gd name="connsiteX35" fmla="*/ 2854643 w 3626168"/>
            <a:gd name="connsiteY35" fmla="*/ 7949566 h 20088225"/>
            <a:gd name="connsiteX36" fmla="*/ 3420428 w 3626168"/>
            <a:gd name="connsiteY36" fmla="*/ 8086726 h 20088225"/>
            <a:gd name="connsiteX37" fmla="*/ 2648903 w 3626168"/>
            <a:gd name="connsiteY37" fmla="*/ 8292466 h 20088225"/>
            <a:gd name="connsiteX38" fmla="*/ 3420428 w 3626168"/>
            <a:gd name="connsiteY38" fmla="*/ 8429626 h 20088225"/>
            <a:gd name="connsiteX39" fmla="*/ 3420428 w 3626168"/>
            <a:gd name="connsiteY39" fmla="*/ 8772526 h 20088225"/>
            <a:gd name="connsiteX40" fmla="*/ 3034666 w 3626168"/>
            <a:gd name="connsiteY40" fmla="*/ 8978266 h 20088225"/>
            <a:gd name="connsiteX41" fmla="*/ 3420428 w 3626168"/>
            <a:gd name="connsiteY41" fmla="*/ 9115426 h 20088225"/>
            <a:gd name="connsiteX42" fmla="*/ 3420428 w 3626168"/>
            <a:gd name="connsiteY42" fmla="*/ 9458326 h 20088225"/>
            <a:gd name="connsiteX43" fmla="*/ 3034666 w 3626168"/>
            <a:gd name="connsiteY43" fmla="*/ 9664066 h 20088225"/>
            <a:gd name="connsiteX44" fmla="*/ 3420428 w 3626168"/>
            <a:gd name="connsiteY44" fmla="*/ 9801226 h 20088225"/>
            <a:gd name="connsiteX45" fmla="*/ 3420428 w 3626168"/>
            <a:gd name="connsiteY45" fmla="*/ 10144126 h 20088225"/>
            <a:gd name="connsiteX46" fmla="*/ 3163253 w 3626168"/>
            <a:gd name="connsiteY46" fmla="*/ 10349866 h 20088225"/>
            <a:gd name="connsiteX47" fmla="*/ 3420428 w 3626168"/>
            <a:gd name="connsiteY47" fmla="*/ 10487026 h 20088225"/>
            <a:gd name="connsiteX48" fmla="*/ 3420428 w 3626168"/>
            <a:gd name="connsiteY48" fmla="*/ 10829926 h 20088225"/>
            <a:gd name="connsiteX49" fmla="*/ 3420428 w 3626168"/>
            <a:gd name="connsiteY49" fmla="*/ 11172826 h 20088225"/>
            <a:gd name="connsiteX50" fmla="*/ 3626168 w 3626168"/>
            <a:gd name="connsiteY50" fmla="*/ 11378566 h 20088225"/>
            <a:gd name="connsiteX51" fmla="*/ 3420428 w 3626168"/>
            <a:gd name="connsiteY51" fmla="*/ 11515726 h 20088225"/>
            <a:gd name="connsiteX52" fmla="*/ 3420428 w 3626168"/>
            <a:gd name="connsiteY52" fmla="*/ 11858626 h 20088225"/>
            <a:gd name="connsiteX53" fmla="*/ 3626168 w 3626168"/>
            <a:gd name="connsiteY53" fmla="*/ 12064366 h 20088225"/>
            <a:gd name="connsiteX54" fmla="*/ 3420428 w 3626168"/>
            <a:gd name="connsiteY54" fmla="*/ 12201526 h 20088225"/>
            <a:gd name="connsiteX55" fmla="*/ 3420428 w 3626168"/>
            <a:gd name="connsiteY55" fmla="*/ 12544426 h 20088225"/>
            <a:gd name="connsiteX56" fmla="*/ 1620203 w 3626168"/>
            <a:gd name="connsiteY56" fmla="*/ 12750165 h 20088225"/>
            <a:gd name="connsiteX57" fmla="*/ 3420428 w 3626168"/>
            <a:gd name="connsiteY57" fmla="*/ 12887326 h 20088225"/>
            <a:gd name="connsiteX58" fmla="*/ 3420428 w 3626168"/>
            <a:gd name="connsiteY58" fmla="*/ 13230226 h 20088225"/>
            <a:gd name="connsiteX59" fmla="*/ 3420428 w 3626168"/>
            <a:gd name="connsiteY59" fmla="*/ 13573126 h 20088225"/>
            <a:gd name="connsiteX60" fmla="*/ 3420428 w 3626168"/>
            <a:gd name="connsiteY60" fmla="*/ 13916026 h 20088225"/>
            <a:gd name="connsiteX61" fmla="*/ 3420428 w 3626168"/>
            <a:gd name="connsiteY61" fmla="*/ 14258926 h 20088225"/>
            <a:gd name="connsiteX62" fmla="*/ 3420428 w 3626168"/>
            <a:gd name="connsiteY62" fmla="*/ 14601826 h 20088225"/>
            <a:gd name="connsiteX63" fmla="*/ 3420428 w 3626168"/>
            <a:gd name="connsiteY63" fmla="*/ 14944726 h 20088225"/>
            <a:gd name="connsiteX64" fmla="*/ 3420428 w 3626168"/>
            <a:gd name="connsiteY64" fmla="*/ 15287626 h 20088225"/>
            <a:gd name="connsiteX65" fmla="*/ 3420428 w 3626168"/>
            <a:gd name="connsiteY65" fmla="*/ 15630526 h 20088225"/>
            <a:gd name="connsiteX66" fmla="*/ 3420428 w 3626168"/>
            <a:gd name="connsiteY66" fmla="*/ 15973426 h 20088225"/>
            <a:gd name="connsiteX67" fmla="*/ 3420428 w 3626168"/>
            <a:gd name="connsiteY67" fmla="*/ 16316326 h 20088225"/>
            <a:gd name="connsiteX68" fmla="*/ 3420428 w 3626168"/>
            <a:gd name="connsiteY68" fmla="*/ 16659226 h 20088225"/>
            <a:gd name="connsiteX69" fmla="*/ 3420428 w 3626168"/>
            <a:gd name="connsiteY69" fmla="*/ 17002126 h 20088225"/>
            <a:gd name="connsiteX70" fmla="*/ 3420428 w 3626168"/>
            <a:gd name="connsiteY70" fmla="*/ 17345026 h 20088225"/>
            <a:gd name="connsiteX71" fmla="*/ 3420428 w 3626168"/>
            <a:gd name="connsiteY71" fmla="*/ 17687926 h 20088225"/>
            <a:gd name="connsiteX72" fmla="*/ 3420428 w 3626168"/>
            <a:gd name="connsiteY72" fmla="*/ 18030826 h 20088225"/>
            <a:gd name="connsiteX73" fmla="*/ 3420428 w 3626168"/>
            <a:gd name="connsiteY73" fmla="*/ 18373726 h 20088225"/>
            <a:gd name="connsiteX74" fmla="*/ 3420428 w 3626168"/>
            <a:gd name="connsiteY74" fmla="*/ 18716626 h 20088225"/>
            <a:gd name="connsiteX75" fmla="*/ 3420428 w 3626168"/>
            <a:gd name="connsiteY75" fmla="*/ 19059526 h 20088225"/>
            <a:gd name="connsiteX76" fmla="*/ 3420428 w 3626168"/>
            <a:gd name="connsiteY76" fmla="*/ 19402426 h 20088225"/>
            <a:gd name="connsiteX77" fmla="*/ 3420428 w 3626168"/>
            <a:gd name="connsiteY77" fmla="*/ 19745326 h 20088225"/>
            <a:gd name="connsiteX78" fmla="*/ 3420428 w 3626168"/>
            <a:gd name="connsiteY78" fmla="*/ 20088225 h 20088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</a:cxnLst>
          <a:rect l="l" t="t" r="r" b="b"/>
          <a:pathLst>
            <a:path w="3626168" h="20088225">
              <a:moveTo>
                <a:pt x="3420428" y="0"/>
              </a:moveTo>
              <a:lnTo>
                <a:pt x="3420428" y="200025"/>
              </a:lnTo>
              <a:lnTo>
                <a:pt x="3420428" y="542926"/>
              </a:lnTo>
              <a:lnTo>
                <a:pt x="0" y="748666"/>
              </a:lnTo>
              <a:lnTo>
                <a:pt x="3420428" y="885826"/>
              </a:lnTo>
              <a:lnTo>
                <a:pt x="3420428" y="1228726"/>
              </a:lnTo>
              <a:lnTo>
                <a:pt x="1028700" y="1434466"/>
              </a:lnTo>
              <a:lnTo>
                <a:pt x="3420428" y="1571626"/>
              </a:lnTo>
              <a:lnTo>
                <a:pt x="3420428" y="1914526"/>
              </a:lnTo>
              <a:lnTo>
                <a:pt x="1234441" y="2120266"/>
              </a:lnTo>
              <a:lnTo>
                <a:pt x="3420428" y="2257426"/>
              </a:lnTo>
              <a:lnTo>
                <a:pt x="3420428" y="2600326"/>
              </a:lnTo>
              <a:lnTo>
                <a:pt x="1105853" y="2806066"/>
              </a:lnTo>
              <a:lnTo>
                <a:pt x="3420428" y="2943226"/>
              </a:lnTo>
              <a:lnTo>
                <a:pt x="3420428" y="3286126"/>
              </a:lnTo>
              <a:lnTo>
                <a:pt x="1388746" y="3491866"/>
              </a:lnTo>
              <a:lnTo>
                <a:pt x="3420428" y="3629026"/>
              </a:lnTo>
              <a:lnTo>
                <a:pt x="3420428" y="3971926"/>
              </a:lnTo>
              <a:lnTo>
                <a:pt x="1388746" y="4177666"/>
              </a:lnTo>
              <a:lnTo>
                <a:pt x="3420428" y="4314826"/>
              </a:lnTo>
              <a:lnTo>
                <a:pt x="3420428" y="4657726"/>
              </a:lnTo>
              <a:lnTo>
                <a:pt x="1645921" y="4863466"/>
              </a:lnTo>
              <a:lnTo>
                <a:pt x="3420428" y="5000626"/>
              </a:lnTo>
              <a:lnTo>
                <a:pt x="3420428" y="5343526"/>
              </a:lnTo>
              <a:lnTo>
                <a:pt x="1748791" y="5549266"/>
              </a:lnTo>
              <a:lnTo>
                <a:pt x="3420428" y="5686426"/>
              </a:lnTo>
              <a:lnTo>
                <a:pt x="3420428" y="6029326"/>
              </a:lnTo>
              <a:lnTo>
                <a:pt x="2417446" y="6235066"/>
              </a:lnTo>
              <a:lnTo>
                <a:pt x="3420428" y="6372226"/>
              </a:lnTo>
              <a:lnTo>
                <a:pt x="3420428" y="6715126"/>
              </a:lnTo>
              <a:lnTo>
                <a:pt x="2417446" y="6920866"/>
              </a:lnTo>
              <a:lnTo>
                <a:pt x="3420428" y="7058026"/>
              </a:lnTo>
              <a:lnTo>
                <a:pt x="3420428" y="7400926"/>
              </a:lnTo>
              <a:lnTo>
                <a:pt x="2648903" y="7606666"/>
              </a:lnTo>
              <a:lnTo>
                <a:pt x="3420428" y="7743826"/>
              </a:lnTo>
              <a:lnTo>
                <a:pt x="2854643" y="7949566"/>
              </a:lnTo>
              <a:lnTo>
                <a:pt x="3420428" y="8086726"/>
              </a:lnTo>
              <a:lnTo>
                <a:pt x="2648903" y="8292466"/>
              </a:lnTo>
              <a:lnTo>
                <a:pt x="3420428" y="8429626"/>
              </a:lnTo>
              <a:lnTo>
                <a:pt x="3420428" y="8772526"/>
              </a:lnTo>
              <a:lnTo>
                <a:pt x="3034666" y="8978266"/>
              </a:lnTo>
              <a:lnTo>
                <a:pt x="3420428" y="9115426"/>
              </a:lnTo>
              <a:lnTo>
                <a:pt x="3420428" y="9458326"/>
              </a:lnTo>
              <a:lnTo>
                <a:pt x="3034666" y="9664066"/>
              </a:lnTo>
              <a:lnTo>
                <a:pt x="3420428" y="9801226"/>
              </a:lnTo>
              <a:lnTo>
                <a:pt x="3420428" y="10144126"/>
              </a:lnTo>
              <a:lnTo>
                <a:pt x="3163253" y="10349866"/>
              </a:lnTo>
              <a:lnTo>
                <a:pt x="3420428" y="10487026"/>
              </a:lnTo>
              <a:lnTo>
                <a:pt x="3420428" y="10829926"/>
              </a:lnTo>
              <a:lnTo>
                <a:pt x="3420428" y="11172826"/>
              </a:lnTo>
              <a:lnTo>
                <a:pt x="3626168" y="11378566"/>
              </a:lnTo>
              <a:lnTo>
                <a:pt x="3420428" y="11515726"/>
              </a:lnTo>
              <a:lnTo>
                <a:pt x="3420428" y="11858626"/>
              </a:lnTo>
              <a:lnTo>
                <a:pt x="3626168" y="12064366"/>
              </a:lnTo>
              <a:lnTo>
                <a:pt x="3420428" y="12201526"/>
              </a:lnTo>
              <a:lnTo>
                <a:pt x="3420428" y="12544426"/>
              </a:lnTo>
              <a:lnTo>
                <a:pt x="1620203" y="12750165"/>
              </a:lnTo>
              <a:lnTo>
                <a:pt x="3420428" y="12887326"/>
              </a:lnTo>
              <a:lnTo>
                <a:pt x="3420428" y="13230226"/>
              </a:lnTo>
              <a:lnTo>
                <a:pt x="3420428" y="13573126"/>
              </a:lnTo>
              <a:lnTo>
                <a:pt x="3420428" y="13916026"/>
              </a:lnTo>
              <a:lnTo>
                <a:pt x="3420428" y="14258926"/>
              </a:lnTo>
              <a:lnTo>
                <a:pt x="3420428" y="14601826"/>
              </a:lnTo>
              <a:lnTo>
                <a:pt x="3420428" y="14944726"/>
              </a:lnTo>
              <a:lnTo>
                <a:pt x="3420428" y="15287626"/>
              </a:lnTo>
              <a:lnTo>
                <a:pt x="3420428" y="15630526"/>
              </a:lnTo>
              <a:lnTo>
                <a:pt x="3420428" y="15973426"/>
              </a:lnTo>
              <a:lnTo>
                <a:pt x="3420428" y="16316326"/>
              </a:lnTo>
              <a:lnTo>
                <a:pt x="3420428" y="16659226"/>
              </a:lnTo>
              <a:lnTo>
                <a:pt x="3420428" y="17002126"/>
              </a:lnTo>
              <a:lnTo>
                <a:pt x="3420428" y="17345026"/>
              </a:lnTo>
              <a:lnTo>
                <a:pt x="3420428" y="17687926"/>
              </a:lnTo>
              <a:lnTo>
                <a:pt x="3420428" y="18030826"/>
              </a:lnTo>
              <a:lnTo>
                <a:pt x="3420428" y="18373726"/>
              </a:lnTo>
              <a:lnTo>
                <a:pt x="3420428" y="18716626"/>
              </a:lnTo>
              <a:lnTo>
                <a:pt x="3420428" y="19059526"/>
              </a:lnTo>
              <a:lnTo>
                <a:pt x="3420428" y="19402426"/>
              </a:lnTo>
              <a:lnTo>
                <a:pt x="3420428" y="19745326"/>
              </a:lnTo>
              <a:lnTo>
                <a:pt x="3420428" y="200882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192</xdr:row>
      <xdr:rowOff>47625</xdr:rowOff>
    </xdr:from>
    <xdr:to>
      <xdr:col>14</xdr:col>
      <xdr:colOff>23649</xdr:colOff>
      <xdr:row>213</xdr:row>
      <xdr:rowOff>66222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63ECB19-8294-4F3A-8723-749B35B58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2966025"/>
          <a:ext cx="8929524" cy="36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213</xdr:row>
      <xdr:rowOff>66675</xdr:rowOff>
    </xdr:from>
    <xdr:to>
      <xdr:col>13</xdr:col>
      <xdr:colOff>667547</xdr:colOff>
      <xdr:row>240</xdr:row>
      <xdr:rowOff>92763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CEA6AD3-C056-4C46-B758-8952A983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36585525"/>
          <a:ext cx="8868571" cy="465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240</xdr:row>
      <xdr:rowOff>95251</xdr:rowOff>
    </xdr:from>
    <xdr:to>
      <xdr:col>13</xdr:col>
      <xdr:colOff>677066</xdr:colOff>
      <xdr:row>265</xdr:row>
      <xdr:rowOff>121382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B238E5A-2E17-43A5-AEBC-13F4F9FA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41243251"/>
          <a:ext cx="8906666" cy="43123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14</xdr:col>
      <xdr:colOff>8411</xdr:colOff>
      <xdr:row>37</xdr:row>
      <xdr:rowOff>143990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D0B25DE-4391-459F-B3AE-ABE2D5353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171450"/>
          <a:ext cx="8914286" cy="631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142875</xdr:rowOff>
    </xdr:from>
    <xdr:to>
      <xdr:col>14</xdr:col>
      <xdr:colOff>44600</xdr:colOff>
      <xdr:row>192</xdr:row>
      <xdr:rowOff>69915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6A48FDD-7E56-4A25-BE84-C8126A21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8432125"/>
          <a:ext cx="8960000" cy="45561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135</xdr:row>
      <xdr:rowOff>28575</xdr:rowOff>
    </xdr:from>
    <xdr:to>
      <xdr:col>14</xdr:col>
      <xdr:colOff>40788</xdr:colOff>
      <xdr:row>166</xdr:row>
      <xdr:rowOff>16482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810D0CF-98B7-4EEE-85DD-7A1A29644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0" y="23174325"/>
          <a:ext cx="8975238" cy="530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9526</xdr:rowOff>
    </xdr:from>
    <xdr:to>
      <xdr:col>14</xdr:col>
      <xdr:colOff>44600</xdr:colOff>
      <xdr:row>135</xdr:row>
      <xdr:rowOff>62045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ECF17D39-4E44-4214-AE5C-68AFDFD28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6640176"/>
          <a:ext cx="8960000" cy="6567619"/>
        </a:xfrm>
        <a:prstGeom prst="rect">
          <a:avLst/>
        </a:prstGeom>
      </xdr:spPr>
    </xdr:pic>
    <xdr:clientData/>
  </xdr:twoCellAnchor>
  <xdr:twoCellAnchor>
    <xdr:from>
      <xdr:col>0</xdr:col>
      <xdr:colOff>638175</xdr:colOff>
      <xdr:row>1</xdr:row>
      <xdr:rowOff>95250</xdr:rowOff>
    </xdr:from>
    <xdr:to>
      <xdr:col>14</xdr:col>
      <xdr:colOff>228600</xdr:colOff>
      <xdr:row>4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075281A-D242-4184-9233-DBFF00EF69EB}"/>
            </a:ext>
          </a:extLst>
        </xdr:cNvPr>
        <xdr:cNvSpPr/>
      </xdr:nvSpPr>
      <xdr:spPr>
        <a:xfrm>
          <a:off x="638175" y="266700"/>
          <a:ext cx="9191625" cy="5334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 b="1">
              <a:solidFill>
                <a:sysClr val="windowText" lastClr="000000"/>
              </a:solidFill>
            </a:rPr>
            <a:t>ヘッダー</a:t>
          </a:r>
        </a:p>
      </xdr:txBody>
    </xdr:sp>
    <xdr:clientData/>
  </xdr:twoCellAnchor>
  <xdr:twoCellAnchor>
    <xdr:from>
      <xdr:col>0</xdr:col>
      <xdr:colOff>466725</xdr:colOff>
      <xdr:row>240</xdr:row>
      <xdr:rowOff>85724</xdr:rowOff>
    </xdr:from>
    <xdr:to>
      <xdr:col>14</xdr:col>
      <xdr:colOff>57150</xdr:colOff>
      <xdr:row>265</xdr:row>
      <xdr:rowOff>133350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E008239-4A39-408C-A632-7471E59138AD}"/>
            </a:ext>
          </a:extLst>
        </xdr:cNvPr>
        <xdr:cNvSpPr/>
      </xdr:nvSpPr>
      <xdr:spPr>
        <a:xfrm>
          <a:off x="466725" y="41233724"/>
          <a:ext cx="9191625" cy="433387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フッター</a:t>
          </a:r>
        </a:p>
      </xdr:txBody>
    </xdr:sp>
    <xdr:clientData/>
  </xdr:twoCellAnchor>
  <xdr:twoCellAnchor>
    <xdr:from>
      <xdr:col>0</xdr:col>
      <xdr:colOff>447675</xdr:colOff>
      <xdr:row>235</xdr:row>
      <xdr:rowOff>0</xdr:rowOff>
    </xdr:from>
    <xdr:to>
      <xdr:col>14</xdr:col>
      <xdr:colOff>38100</xdr:colOff>
      <xdr:row>240</xdr:row>
      <xdr:rowOff>95250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39BE847-6ECC-45CC-AB15-6E6C37CB272B}"/>
            </a:ext>
          </a:extLst>
        </xdr:cNvPr>
        <xdr:cNvSpPr/>
      </xdr:nvSpPr>
      <xdr:spPr>
        <a:xfrm>
          <a:off x="447675" y="40290750"/>
          <a:ext cx="9191625" cy="9525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バナー</a:t>
          </a:r>
        </a:p>
      </xdr:txBody>
    </xdr:sp>
    <xdr:clientData/>
  </xdr:twoCellAnchor>
  <xdr:twoCellAnchor>
    <xdr:from>
      <xdr:col>1</xdr:col>
      <xdr:colOff>152401</xdr:colOff>
      <xdr:row>213</xdr:row>
      <xdr:rowOff>9524</xdr:rowOff>
    </xdr:from>
    <xdr:to>
      <xdr:col>13</xdr:col>
      <xdr:colOff>533401</xdr:colOff>
      <xdr:row>231</xdr:row>
      <xdr:rowOff>57150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F2BCA09-5213-4598-B88E-662DB40B7646}"/>
            </a:ext>
          </a:extLst>
        </xdr:cNvPr>
        <xdr:cNvSpPr/>
      </xdr:nvSpPr>
      <xdr:spPr>
        <a:xfrm>
          <a:off x="838201" y="36528374"/>
          <a:ext cx="8610600" cy="31337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文言パーツ</a:t>
          </a:r>
        </a:p>
      </xdr:txBody>
    </xdr:sp>
    <xdr:clientData/>
  </xdr:twoCellAnchor>
  <xdr:twoCellAnchor>
    <xdr:from>
      <xdr:col>1</xdr:col>
      <xdr:colOff>171450</xdr:colOff>
      <xdr:row>134</xdr:row>
      <xdr:rowOff>161925</xdr:rowOff>
    </xdr:from>
    <xdr:to>
      <xdr:col>13</xdr:col>
      <xdr:colOff>523875</xdr:colOff>
      <xdr:row>150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95DE4D0-34E7-4687-A62B-FC6FFD061363}"/>
            </a:ext>
          </a:extLst>
        </xdr:cNvPr>
        <xdr:cNvSpPr/>
      </xdr:nvSpPr>
      <xdr:spPr>
        <a:xfrm>
          <a:off x="857250" y="23136225"/>
          <a:ext cx="8582025" cy="261937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お知らせ</a:t>
          </a:r>
        </a:p>
      </xdr:txBody>
    </xdr:sp>
    <xdr:clientData/>
  </xdr:twoCellAnchor>
  <xdr:twoCellAnchor editAs="oneCell">
    <xdr:from>
      <xdr:col>1</xdr:col>
      <xdr:colOff>57150</xdr:colOff>
      <xdr:row>37</xdr:row>
      <xdr:rowOff>76200</xdr:rowOff>
    </xdr:from>
    <xdr:to>
      <xdr:col>13</xdr:col>
      <xdr:colOff>680884</xdr:colOff>
      <xdr:row>72</xdr:row>
      <xdr:rowOff>48784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5CCE212-8737-4B33-B68B-2E86AF269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0" y="6419850"/>
          <a:ext cx="8853334" cy="597333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72</xdr:row>
      <xdr:rowOff>47625</xdr:rowOff>
    </xdr:from>
    <xdr:to>
      <xdr:col>14</xdr:col>
      <xdr:colOff>2697</xdr:colOff>
      <xdr:row>97</xdr:row>
      <xdr:rowOff>5185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7CF37916-5033-499D-951B-675F0D98D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4850" y="12392025"/>
          <a:ext cx="8899047" cy="4243810"/>
        </a:xfrm>
        <a:prstGeom prst="rect">
          <a:avLst/>
        </a:prstGeom>
      </xdr:spPr>
    </xdr:pic>
    <xdr:clientData/>
  </xdr:twoCellAnchor>
  <xdr:twoCellAnchor>
    <xdr:from>
      <xdr:col>1</xdr:col>
      <xdr:colOff>152401</xdr:colOff>
      <xdr:row>192</xdr:row>
      <xdr:rowOff>28574</xdr:rowOff>
    </xdr:from>
    <xdr:to>
      <xdr:col>13</xdr:col>
      <xdr:colOff>533401</xdr:colOff>
      <xdr:row>211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86C65BB-2A33-4544-B613-93DC0BB0DCC4}"/>
            </a:ext>
          </a:extLst>
        </xdr:cNvPr>
        <xdr:cNvSpPr/>
      </xdr:nvSpPr>
      <xdr:spPr>
        <a:xfrm>
          <a:off x="838201" y="32946974"/>
          <a:ext cx="8610600" cy="32480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流れ</a:t>
          </a:r>
        </a:p>
      </xdr:txBody>
    </xdr:sp>
    <xdr:clientData/>
  </xdr:twoCellAnchor>
  <xdr:twoCellAnchor>
    <xdr:from>
      <xdr:col>1</xdr:col>
      <xdr:colOff>104776</xdr:colOff>
      <xdr:row>177</xdr:row>
      <xdr:rowOff>19049</xdr:rowOff>
    </xdr:from>
    <xdr:to>
      <xdr:col>13</xdr:col>
      <xdr:colOff>485776</xdr:colOff>
      <xdr:row>190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DBDE53A-CA7D-4107-8548-129A0FB0C96D}"/>
            </a:ext>
          </a:extLst>
        </xdr:cNvPr>
        <xdr:cNvSpPr/>
      </xdr:nvSpPr>
      <xdr:spPr>
        <a:xfrm>
          <a:off x="790576" y="30365699"/>
          <a:ext cx="8610600" cy="222885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理由</a:t>
          </a:r>
        </a:p>
      </xdr:txBody>
    </xdr:sp>
    <xdr:clientData/>
  </xdr:twoCellAnchor>
  <xdr:twoCellAnchor>
    <xdr:from>
      <xdr:col>1</xdr:col>
      <xdr:colOff>152401</xdr:colOff>
      <xdr:row>166</xdr:row>
      <xdr:rowOff>0</xdr:rowOff>
    </xdr:from>
    <xdr:to>
      <xdr:col>13</xdr:col>
      <xdr:colOff>533401</xdr:colOff>
      <xdr:row>174</xdr:row>
      <xdr:rowOff>161926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050DAD3-CE7B-4841-97CB-368CCC76A5AC}"/>
            </a:ext>
          </a:extLst>
        </xdr:cNvPr>
        <xdr:cNvSpPr/>
      </xdr:nvSpPr>
      <xdr:spPr>
        <a:xfrm>
          <a:off x="838201" y="28460700"/>
          <a:ext cx="8610600" cy="15335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注目情報</a:t>
          </a:r>
        </a:p>
      </xdr:txBody>
    </xdr:sp>
    <xdr:clientData/>
  </xdr:twoCellAnchor>
  <xdr:twoCellAnchor>
    <xdr:from>
      <xdr:col>1</xdr:col>
      <xdr:colOff>142876</xdr:colOff>
      <xdr:row>152</xdr:row>
      <xdr:rowOff>66675</xdr:rowOff>
    </xdr:from>
    <xdr:to>
      <xdr:col>13</xdr:col>
      <xdr:colOff>523876</xdr:colOff>
      <xdr:row>163</xdr:row>
      <xdr:rowOff>142875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A167479-A5B4-4DD7-B390-69D8376A064A}"/>
            </a:ext>
          </a:extLst>
        </xdr:cNvPr>
        <xdr:cNvSpPr/>
      </xdr:nvSpPr>
      <xdr:spPr>
        <a:xfrm>
          <a:off x="828676" y="26127075"/>
          <a:ext cx="8610600" cy="1962150"/>
        </a:xfrm>
        <a:prstGeom prst="rect">
          <a:avLst/>
        </a:prstGeom>
        <a:solidFill>
          <a:schemeClr val="tx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制作対象外</a:t>
          </a:r>
        </a:p>
      </xdr:txBody>
    </xdr:sp>
    <xdr:clientData/>
  </xdr:twoCellAnchor>
  <xdr:twoCellAnchor>
    <xdr:from>
      <xdr:col>1</xdr:col>
      <xdr:colOff>152400</xdr:colOff>
      <xdr:row>97</xdr:row>
      <xdr:rowOff>66675</xdr:rowOff>
    </xdr:from>
    <xdr:to>
      <xdr:col>13</xdr:col>
      <xdr:colOff>504825</xdr:colOff>
      <xdr:row>133</xdr:row>
      <xdr:rowOff>38100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41551D6-96D3-4618-8222-31391721B5AE}"/>
            </a:ext>
          </a:extLst>
        </xdr:cNvPr>
        <xdr:cNvSpPr/>
      </xdr:nvSpPr>
      <xdr:spPr>
        <a:xfrm>
          <a:off x="838200" y="16697325"/>
          <a:ext cx="8582025" cy="614362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お仕事を探す</a:t>
          </a:r>
        </a:p>
      </xdr:txBody>
    </xdr:sp>
    <xdr:clientData/>
  </xdr:twoCellAnchor>
  <xdr:twoCellAnchor>
    <xdr:from>
      <xdr:col>1</xdr:col>
      <xdr:colOff>161925</xdr:colOff>
      <xdr:row>72</xdr:row>
      <xdr:rowOff>57151</xdr:rowOff>
    </xdr:from>
    <xdr:to>
      <xdr:col>13</xdr:col>
      <xdr:colOff>514350</xdr:colOff>
      <xdr:row>94</xdr:row>
      <xdr:rowOff>133351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9AC9FB4A-5BE4-4FF8-A54A-F51028AE5B7D}"/>
            </a:ext>
          </a:extLst>
        </xdr:cNvPr>
        <xdr:cNvSpPr/>
      </xdr:nvSpPr>
      <xdr:spPr>
        <a:xfrm>
          <a:off x="847725" y="12401551"/>
          <a:ext cx="8582025" cy="38481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お仕事特集</a:t>
          </a:r>
        </a:p>
      </xdr:txBody>
    </xdr:sp>
    <xdr:clientData/>
  </xdr:twoCellAnchor>
  <xdr:twoCellAnchor>
    <xdr:from>
      <xdr:col>1</xdr:col>
      <xdr:colOff>142875</xdr:colOff>
      <xdr:row>57</xdr:row>
      <xdr:rowOff>38101</xdr:rowOff>
    </xdr:from>
    <xdr:to>
      <xdr:col>13</xdr:col>
      <xdr:colOff>495300</xdr:colOff>
      <xdr:row>70</xdr:row>
      <xdr:rowOff>9525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C9B97C0-EC96-4228-98CF-8F764AE67815}"/>
            </a:ext>
          </a:extLst>
        </xdr:cNvPr>
        <xdr:cNvSpPr/>
      </xdr:nvSpPr>
      <xdr:spPr>
        <a:xfrm>
          <a:off x="828675" y="9810751"/>
          <a:ext cx="8582025" cy="2200274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新着求人</a:t>
          </a:r>
        </a:p>
      </xdr:txBody>
    </xdr:sp>
    <xdr:clientData/>
  </xdr:twoCellAnchor>
  <xdr:twoCellAnchor>
    <xdr:from>
      <xdr:col>1</xdr:col>
      <xdr:colOff>171450</xdr:colOff>
      <xdr:row>37</xdr:row>
      <xdr:rowOff>76200</xdr:rowOff>
    </xdr:from>
    <xdr:to>
      <xdr:col>13</xdr:col>
      <xdr:colOff>523875</xdr:colOff>
      <xdr:row>55</xdr:row>
      <xdr:rowOff>19049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528B036-1809-4A06-95CA-B48EDFF95331}"/>
            </a:ext>
          </a:extLst>
        </xdr:cNvPr>
        <xdr:cNvSpPr/>
      </xdr:nvSpPr>
      <xdr:spPr>
        <a:xfrm>
          <a:off x="857250" y="6419850"/>
          <a:ext cx="8582025" cy="302894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グレー背景のパーツ</a:t>
          </a:r>
        </a:p>
      </xdr:txBody>
    </xdr:sp>
    <xdr:clientData/>
  </xdr:twoCellAnchor>
  <xdr:twoCellAnchor>
    <xdr:from>
      <xdr:col>1</xdr:col>
      <xdr:colOff>171450</xdr:colOff>
      <xdr:row>16</xdr:row>
      <xdr:rowOff>133350</xdr:rowOff>
    </xdr:from>
    <xdr:to>
      <xdr:col>13</xdr:col>
      <xdr:colOff>523875</xdr:colOff>
      <xdr:row>36</xdr:row>
      <xdr:rowOff>47625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D285699-2170-4801-8E6E-7660C4EC3DA6}"/>
            </a:ext>
          </a:extLst>
        </xdr:cNvPr>
        <xdr:cNvSpPr/>
      </xdr:nvSpPr>
      <xdr:spPr>
        <a:xfrm>
          <a:off x="857250" y="2876550"/>
          <a:ext cx="8582025" cy="334327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1">
              <a:solidFill>
                <a:sysClr val="windowText" lastClr="000000"/>
              </a:solidFill>
            </a:rPr>
            <a:t>求人検索のパーツ</a:t>
          </a:r>
        </a:p>
      </xdr:txBody>
    </xdr:sp>
    <xdr:clientData/>
  </xdr:twoCellAnchor>
  <xdr:twoCellAnchor>
    <xdr:from>
      <xdr:col>1</xdr:col>
      <xdr:colOff>133350</xdr:colOff>
      <xdr:row>5</xdr:row>
      <xdr:rowOff>142876</xdr:rowOff>
    </xdr:from>
    <xdr:to>
      <xdr:col>13</xdr:col>
      <xdr:colOff>485775</xdr:colOff>
      <xdr:row>16</xdr:row>
      <xdr:rowOff>142876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AF85744F-7BC6-4888-8159-F2C00FB625D0}"/>
            </a:ext>
          </a:extLst>
        </xdr:cNvPr>
        <xdr:cNvSpPr/>
      </xdr:nvSpPr>
      <xdr:spPr>
        <a:xfrm>
          <a:off x="819150" y="1000126"/>
          <a:ext cx="8582025" cy="188595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キービジュアル</a:t>
          </a:r>
        </a:p>
      </xdr:txBody>
    </xdr:sp>
    <xdr:clientData/>
  </xdr:twoCellAnchor>
  <xdr:twoCellAnchor>
    <xdr:from>
      <xdr:col>1</xdr:col>
      <xdr:colOff>142875</xdr:colOff>
      <xdr:row>4</xdr:row>
      <xdr:rowOff>123826</xdr:rowOff>
    </xdr:from>
    <xdr:to>
      <xdr:col>13</xdr:col>
      <xdr:colOff>495300</xdr:colOff>
      <xdr:row>5</xdr:row>
      <xdr:rowOff>142875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1F955F45-7A97-4896-B503-D04E914F9884}"/>
            </a:ext>
          </a:extLst>
        </xdr:cNvPr>
        <xdr:cNvSpPr/>
      </xdr:nvSpPr>
      <xdr:spPr>
        <a:xfrm>
          <a:off x="828675" y="809626"/>
          <a:ext cx="8582025" cy="19049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800" b="1">
              <a:solidFill>
                <a:sysClr val="windowText" lastClr="000000"/>
              </a:solidFill>
            </a:rPr>
            <a:t>緊急のお知らせ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161925</xdr:rowOff>
    </xdr:from>
    <xdr:to>
      <xdr:col>12</xdr:col>
      <xdr:colOff>95250</xdr:colOff>
      <xdr:row>35</xdr:row>
      <xdr:rowOff>57150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902FAA3-0CE4-4FBB-AAA8-4B0F06F18228}"/>
            </a:ext>
          </a:extLst>
        </xdr:cNvPr>
        <xdr:cNvSpPr/>
      </xdr:nvSpPr>
      <xdr:spPr>
        <a:xfrm>
          <a:off x="495300" y="504825"/>
          <a:ext cx="7829550" cy="5553075"/>
        </a:xfrm>
        <a:prstGeom prst="rect">
          <a:avLst/>
        </a:prstGeom>
        <a:solidFill>
          <a:schemeClr val="accent1">
            <a:alpha val="1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11</xdr:col>
      <xdr:colOff>676275</xdr:colOff>
      <xdr:row>23</xdr:row>
      <xdr:rowOff>28575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F29C40-5A79-4723-8ED7-F23335D06F3F}"/>
            </a:ext>
          </a:extLst>
        </xdr:cNvPr>
        <xdr:cNvSpPr/>
      </xdr:nvSpPr>
      <xdr:spPr>
        <a:xfrm>
          <a:off x="685800" y="704850"/>
          <a:ext cx="7534275" cy="3267075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647700</xdr:colOff>
      <xdr:row>4</xdr:row>
      <xdr:rowOff>28576</xdr:rowOff>
    </xdr:from>
    <xdr:to>
      <xdr:col>11</xdr:col>
      <xdr:colOff>9525</xdr:colOff>
      <xdr:row>23</xdr:row>
      <xdr:rowOff>28576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87C8442-D1BD-4647-A175-10B439FD63A0}"/>
            </a:ext>
          </a:extLst>
        </xdr:cNvPr>
        <xdr:cNvSpPr/>
      </xdr:nvSpPr>
      <xdr:spPr>
        <a:xfrm>
          <a:off x="1333500" y="714376"/>
          <a:ext cx="6219825" cy="325755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381000</xdr:colOff>
      <xdr:row>11</xdr:row>
      <xdr:rowOff>9524</xdr:rowOff>
    </xdr:from>
    <xdr:to>
      <xdr:col>14</xdr:col>
      <xdr:colOff>200025</xdr:colOff>
      <xdr:row>16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81778F2-B06B-4CE8-92A0-AD6CA6AEF558}"/>
            </a:ext>
          </a:extLst>
        </xdr:cNvPr>
        <xdr:cNvSpPr txBox="1"/>
      </xdr:nvSpPr>
      <xdr:spPr>
        <a:xfrm>
          <a:off x="7924800" y="1895474"/>
          <a:ext cx="1876425" cy="952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外側の枠</a:t>
          </a:r>
          <a:r>
            <a:rPr kumimoji="1" lang="en-US" altLang="ja-JP" sz="1100"/>
            <a:t>(</a:t>
          </a:r>
          <a:r>
            <a:rPr kumimoji="1" lang="ja-JP" altLang="en-US" sz="1100"/>
            <a:t>背景色白</a:t>
          </a:r>
          <a:r>
            <a:rPr kumimoji="1" lang="en-US" altLang="ja-JP" sz="1100"/>
            <a:t>)</a:t>
          </a:r>
        </a:p>
        <a:p>
          <a:r>
            <a:rPr kumimoji="1" lang="en-US" altLang="ja-JP" sz="1100"/>
            <a:t>width:100%(PC)</a:t>
          </a:r>
        </a:p>
        <a:p>
          <a:r>
            <a:rPr kumimoji="1" lang="en-US" altLang="ja-JP" sz="1100"/>
            <a:t>class="l-section"</a:t>
          </a:r>
          <a:endParaRPr kumimoji="1" lang="ja-JP" altLang="en-US" sz="1100"/>
        </a:p>
      </xdr:txBody>
    </xdr:sp>
    <xdr:clientData/>
  </xdr:twoCellAnchor>
  <xdr:twoCellAnchor>
    <xdr:from>
      <xdr:col>7</xdr:col>
      <xdr:colOff>438150</xdr:colOff>
      <xdr:row>9</xdr:row>
      <xdr:rowOff>38099</xdr:rowOff>
    </xdr:from>
    <xdr:to>
      <xdr:col>10</xdr:col>
      <xdr:colOff>257175</xdr:colOff>
      <xdr:row>13</xdr:row>
      <xdr:rowOff>104775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263D650-7C7C-4172-A52E-E68CD09AF827}"/>
            </a:ext>
          </a:extLst>
        </xdr:cNvPr>
        <xdr:cNvSpPr txBox="1"/>
      </xdr:nvSpPr>
      <xdr:spPr>
        <a:xfrm>
          <a:off x="5238750" y="1581149"/>
          <a:ext cx="1876425" cy="752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中身の枠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width:1200px(PC)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class="l-section__inner"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676275</xdr:colOff>
      <xdr:row>24</xdr:row>
      <xdr:rowOff>152400</xdr:rowOff>
    </xdr:from>
    <xdr:to>
      <xdr:col>11</xdr:col>
      <xdr:colOff>666750</xdr:colOff>
      <xdr:row>34</xdr:row>
      <xdr:rowOff>80989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4772DF7-A76A-4321-AFB4-EBD4AB93123D}"/>
            </a:ext>
          </a:extLst>
        </xdr:cNvPr>
        <xdr:cNvSpPr/>
      </xdr:nvSpPr>
      <xdr:spPr>
        <a:xfrm>
          <a:off x="676275" y="4267200"/>
          <a:ext cx="7534275" cy="164308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638175</xdr:colOff>
      <xdr:row>24</xdr:row>
      <xdr:rowOff>161926</xdr:rowOff>
    </xdr:from>
    <xdr:to>
      <xdr:col>11</xdr:col>
      <xdr:colOff>0</xdr:colOff>
      <xdr:row>34</xdr:row>
      <xdr:rowOff>85725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10FB65C-B429-46F2-9941-146C8DF5185D}"/>
            </a:ext>
          </a:extLst>
        </xdr:cNvPr>
        <xdr:cNvSpPr/>
      </xdr:nvSpPr>
      <xdr:spPr>
        <a:xfrm>
          <a:off x="1323975" y="4276726"/>
          <a:ext cx="6219825" cy="1638299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285750</xdr:colOff>
      <xdr:row>26</xdr:row>
      <xdr:rowOff>57149</xdr:rowOff>
    </xdr:from>
    <xdr:to>
      <xdr:col>15</xdr:col>
      <xdr:colOff>219075</xdr:colOff>
      <xdr:row>32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B1E300-C87D-4B1A-82DE-F13DB6D494FC}"/>
            </a:ext>
          </a:extLst>
        </xdr:cNvPr>
        <xdr:cNvSpPr txBox="1"/>
      </xdr:nvSpPr>
      <xdr:spPr>
        <a:xfrm>
          <a:off x="7829550" y="4514849"/>
          <a:ext cx="2676525" cy="1057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外側の枠</a:t>
          </a:r>
          <a:r>
            <a:rPr kumimoji="1" lang="en-US" altLang="ja-JP" sz="1100"/>
            <a:t>(</a:t>
          </a:r>
          <a:r>
            <a:rPr kumimoji="1" lang="ja-JP" altLang="en-US" sz="1100"/>
            <a:t>背景色グレー</a:t>
          </a:r>
          <a:r>
            <a:rPr kumimoji="1" lang="en-US" altLang="ja-JP" sz="1100"/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width:100%(PC)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class="l-section l-section--gray"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7</xdr:col>
      <xdr:colOff>533400</xdr:colOff>
      <xdr:row>26</xdr:row>
      <xdr:rowOff>95249</xdr:rowOff>
    </xdr:from>
    <xdr:to>
      <xdr:col>10</xdr:col>
      <xdr:colOff>352425</xdr:colOff>
      <xdr:row>31</xdr:row>
      <xdr:rowOff>161925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6D74441-DA5A-45B4-A984-F1879601CBC0}"/>
            </a:ext>
          </a:extLst>
        </xdr:cNvPr>
        <xdr:cNvSpPr txBox="1"/>
      </xdr:nvSpPr>
      <xdr:spPr>
        <a:xfrm>
          <a:off x="5334000" y="4552949"/>
          <a:ext cx="1876425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中身の枠</a:t>
          </a:r>
          <a:endParaRPr kumimoji="1" lang="en-US" altLang="ja-JP" sz="1100"/>
        </a:p>
        <a:p>
          <a:r>
            <a:rPr kumimoji="1" lang="en-US" altLang="ja-JP" sz="1100"/>
            <a:t>width:1200px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class="l-section__inner"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400050</xdr:colOff>
      <xdr:row>2</xdr:row>
      <xdr:rowOff>152399</xdr:rowOff>
    </xdr:from>
    <xdr:to>
      <xdr:col>15</xdr:col>
      <xdr:colOff>219075</xdr:colOff>
      <xdr:row>8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2EE31D9-EB42-4E1C-BB0F-B733A8A700A7}"/>
            </a:ext>
          </a:extLst>
        </xdr:cNvPr>
        <xdr:cNvSpPr txBox="1"/>
      </xdr:nvSpPr>
      <xdr:spPr>
        <a:xfrm>
          <a:off x="8629650" y="495299"/>
          <a:ext cx="1876425" cy="952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一番外側の枠</a:t>
          </a:r>
          <a:endParaRPr kumimoji="1" lang="en-US" altLang="ja-JP" sz="1100"/>
        </a:p>
        <a:p>
          <a:r>
            <a:rPr kumimoji="1" lang="en-US" altLang="ja-JP" sz="1100"/>
            <a:t>width:100%(PC)</a:t>
          </a:r>
        </a:p>
        <a:p>
          <a:r>
            <a:rPr kumimoji="1" lang="en-US" altLang="ja-JP" sz="1100"/>
            <a:t>class="l-contents-wrap"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C02-1348-4C16-8D62-2D1A7521D3EF}">
  <sheetPr codeName="BaseSheet1"/>
  <dimension ref="A1:AF105"/>
  <sheetViews>
    <sheetView tabSelected="1" zoomScale="110" zoomScaleNormal="110" zoomScaleSheetLayoutView="75" workbookViewId="0">
      <pane xSplit="8" ySplit="5" topLeftCell="I42" activePane="bottomRight" state="frozen"/>
      <selection activeCell="E9" sqref="E9"/>
      <selection pane="topRight" activeCell="E9" sqref="E9"/>
      <selection pane="bottomLeft" activeCell="E9" sqref="E9"/>
      <selection pane="bottomRight" activeCell="AI48" sqref="AI48"/>
    </sheetView>
  </sheetViews>
  <sheetFormatPr defaultRowHeight="11.25"/>
  <cols>
    <col min="1" max="1" width="3.625" style="5" bestFit="1" customWidth="1"/>
    <col min="2" max="2" width="30" style="5" customWidth="1"/>
    <col min="3" max="4" width="7.125" style="5" customWidth="1"/>
    <col min="5" max="6" width="7.625" style="38" bestFit="1" customWidth="1"/>
    <col min="7" max="7" width="5.375" style="39" bestFit="1" customWidth="1"/>
    <col min="8" max="8" width="7.625" style="5" customWidth="1"/>
    <col min="9" max="32" width="3.375" style="40" customWidth="1"/>
    <col min="33" max="252" width="9" style="5"/>
    <col min="253" max="253" width="3.625" style="5" bestFit="1" customWidth="1"/>
    <col min="254" max="256" width="2.625" style="5" customWidth="1"/>
    <col min="257" max="258" width="23.125" style="5" customWidth="1"/>
    <col min="259" max="260" width="7.125" style="5" customWidth="1"/>
    <col min="261" max="262" width="7.625" style="5" bestFit="1" customWidth="1"/>
    <col min="263" max="263" width="5.375" style="5" bestFit="1" customWidth="1"/>
    <col min="264" max="264" width="7.625" style="5" customWidth="1"/>
    <col min="265" max="266" width="3.375" style="5" customWidth="1"/>
    <col min="267" max="508" width="9" style="5"/>
    <col min="509" max="509" width="3.625" style="5" bestFit="1" customWidth="1"/>
    <col min="510" max="512" width="2.625" style="5" customWidth="1"/>
    <col min="513" max="514" width="23.125" style="5" customWidth="1"/>
    <col min="515" max="516" width="7.125" style="5" customWidth="1"/>
    <col min="517" max="518" width="7.625" style="5" bestFit="1" customWidth="1"/>
    <col min="519" max="519" width="5.375" style="5" bestFit="1" customWidth="1"/>
    <col min="520" max="520" width="7.625" style="5" customWidth="1"/>
    <col min="521" max="522" width="3.375" style="5" customWidth="1"/>
    <col min="523" max="764" width="9" style="5"/>
    <col min="765" max="765" width="3.625" style="5" bestFit="1" customWidth="1"/>
    <col min="766" max="768" width="2.625" style="5" customWidth="1"/>
    <col min="769" max="770" width="23.125" style="5" customWidth="1"/>
    <col min="771" max="772" width="7.125" style="5" customWidth="1"/>
    <col min="773" max="774" width="7.625" style="5" bestFit="1" customWidth="1"/>
    <col min="775" max="775" width="5.375" style="5" bestFit="1" customWidth="1"/>
    <col min="776" max="776" width="7.625" style="5" customWidth="1"/>
    <col min="777" max="778" width="3.375" style="5" customWidth="1"/>
    <col min="779" max="1020" width="9" style="5"/>
    <col min="1021" max="1021" width="3.625" style="5" bestFit="1" customWidth="1"/>
    <col min="1022" max="1024" width="2.625" style="5" customWidth="1"/>
    <col min="1025" max="1026" width="23.125" style="5" customWidth="1"/>
    <col min="1027" max="1028" width="7.125" style="5" customWidth="1"/>
    <col min="1029" max="1030" width="7.625" style="5" bestFit="1" customWidth="1"/>
    <col min="1031" max="1031" width="5.375" style="5" bestFit="1" customWidth="1"/>
    <col min="1032" max="1032" width="7.625" style="5" customWidth="1"/>
    <col min="1033" max="1034" width="3.375" style="5" customWidth="1"/>
    <col min="1035" max="1276" width="9" style="5"/>
    <col min="1277" max="1277" width="3.625" style="5" bestFit="1" customWidth="1"/>
    <col min="1278" max="1280" width="2.625" style="5" customWidth="1"/>
    <col min="1281" max="1282" width="23.125" style="5" customWidth="1"/>
    <col min="1283" max="1284" width="7.125" style="5" customWidth="1"/>
    <col min="1285" max="1286" width="7.625" style="5" bestFit="1" customWidth="1"/>
    <col min="1287" max="1287" width="5.375" style="5" bestFit="1" customWidth="1"/>
    <col min="1288" max="1288" width="7.625" style="5" customWidth="1"/>
    <col min="1289" max="1290" width="3.375" style="5" customWidth="1"/>
    <col min="1291" max="1532" width="9" style="5"/>
    <col min="1533" max="1533" width="3.625" style="5" bestFit="1" customWidth="1"/>
    <col min="1534" max="1536" width="2.625" style="5" customWidth="1"/>
    <col min="1537" max="1538" width="23.125" style="5" customWidth="1"/>
    <col min="1539" max="1540" width="7.125" style="5" customWidth="1"/>
    <col min="1541" max="1542" width="7.625" style="5" bestFit="1" customWidth="1"/>
    <col min="1543" max="1543" width="5.375" style="5" bestFit="1" customWidth="1"/>
    <col min="1544" max="1544" width="7.625" style="5" customWidth="1"/>
    <col min="1545" max="1546" width="3.375" style="5" customWidth="1"/>
    <col min="1547" max="1788" width="9" style="5"/>
    <col min="1789" max="1789" width="3.625" style="5" bestFit="1" customWidth="1"/>
    <col min="1790" max="1792" width="2.625" style="5" customWidth="1"/>
    <col min="1793" max="1794" width="23.125" style="5" customWidth="1"/>
    <col min="1795" max="1796" width="7.125" style="5" customWidth="1"/>
    <col min="1797" max="1798" width="7.625" style="5" bestFit="1" customWidth="1"/>
    <col min="1799" max="1799" width="5.375" style="5" bestFit="1" customWidth="1"/>
    <col min="1800" max="1800" width="7.625" style="5" customWidth="1"/>
    <col min="1801" max="1802" width="3.375" style="5" customWidth="1"/>
    <col min="1803" max="2044" width="9" style="5"/>
    <col min="2045" max="2045" width="3.625" style="5" bestFit="1" customWidth="1"/>
    <col min="2046" max="2048" width="2.625" style="5" customWidth="1"/>
    <col min="2049" max="2050" width="23.125" style="5" customWidth="1"/>
    <col min="2051" max="2052" width="7.125" style="5" customWidth="1"/>
    <col min="2053" max="2054" width="7.625" style="5" bestFit="1" customWidth="1"/>
    <col min="2055" max="2055" width="5.375" style="5" bestFit="1" customWidth="1"/>
    <col min="2056" max="2056" width="7.625" style="5" customWidth="1"/>
    <col min="2057" max="2058" width="3.375" style="5" customWidth="1"/>
    <col min="2059" max="2300" width="9" style="5"/>
    <col min="2301" max="2301" width="3.625" style="5" bestFit="1" customWidth="1"/>
    <col min="2302" max="2304" width="2.625" style="5" customWidth="1"/>
    <col min="2305" max="2306" width="23.125" style="5" customWidth="1"/>
    <col min="2307" max="2308" width="7.125" style="5" customWidth="1"/>
    <col min="2309" max="2310" width="7.625" style="5" bestFit="1" customWidth="1"/>
    <col min="2311" max="2311" width="5.375" style="5" bestFit="1" customWidth="1"/>
    <col min="2312" max="2312" width="7.625" style="5" customWidth="1"/>
    <col min="2313" max="2314" width="3.375" style="5" customWidth="1"/>
    <col min="2315" max="2556" width="9" style="5"/>
    <col min="2557" max="2557" width="3.625" style="5" bestFit="1" customWidth="1"/>
    <col min="2558" max="2560" width="2.625" style="5" customWidth="1"/>
    <col min="2561" max="2562" width="23.125" style="5" customWidth="1"/>
    <col min="2563" max="2564" width="7.125" style="5" customWidth="1"/>
    <col min="2565" max="2566" width="7.625" style="5" bestFit="1" customWidth="1"/>
    <col min="2567" max="2567" width="5.375" style="5" bestFit="1" customWidth="1"/>
    <col min="2568" max="2568" width="7.625" style="5" customWidth="1"/>
    <col min="2569" max="2570" width="3.375" style="5" customWidth="1"/>
    <col min="2571" max="2812" width="9" style="5"/>
    <col min="2813" max="2813" width="3.625" style="5" bestFit="1" customWidth="1"/>
    <col min="2814" max="2816" width="2.625" style="5" customWidth="1"/>
    <col min="2817" max="2818" width="23.125" style="5" customWidth="1"/>
    <col min="2819" max="2820" width="7.125" style="5" customWidth="1"/>
    <col min="2821" max="2822" width="7.625" style="5" bestFit="1" customWidth="1"/>
    <col min="2823" max="2823" width="5.375" style="5" bestFit="1" customWidth="1"/>
    <col min="2824" max="2824" width="7.625" style="5" customWidth="1"/>
    <col min="2825" max="2826" width="3.375" style="5" customWidth="1"/>
    <col min="2827" max="3068" width="9" style="5"/>
    <col min="3069" max="3069" width="3.625" style="5" bestFit="1" customWidth="1"/>
    <col min="3070" max="3072" width="2.625" style="5" customWidth="1"/>
    <col min="3073" max="3074" width="23.125" style="5" customWidth="1"/>
    <col min="3075" max="3076" width="7.125" style="5" customWidth="1"/>
    <col min="3077" max="3078" width="7.625" style="5" bestFit="1" customWidth="1"/>
    <col min="3079" max="3079" width="5.375" style="5" bestFit="1" customWidth="1"/>
    <col min="3080" max="3080" width="7.625" style="5" customWidth="1"/>
    <col min="3081" max="3082" width="3.375" style="5" customWidth="1"/>
    <col min="3083" max="3324" width="9" style="5"/>
    <col min="3325" max="3325" width="3.625" style="5" bestFit="1" customWidth="1"/>
    <col min="3326" max="3328" width="2.625" style="5" customWidth="1"/>
    <col min="3329" max="3330" width="23.125" style="5" customWidth="1"/>
    <col min="3331" max="3332" width="7.125" style="5" customWidth="1"/>
    <col min="3333" max="3334" width="7.625" style="5" bestFit="1" customWidth="1"/>
    <col min="3335" max="3335" width="5.375" style="5" bestFit="1" customWidth="1"/>
    <col min="3336" max="3336" width="7.625" style="5" customWidth="1"/>
    <col min="3337" max="3338" width="3.375" style="5" customWidth="1"/>
    <col min="3339" max="3580" width="9" style="5"/>
    <col min="3581" max="3581" width="3.625" style="5" bestFit="1" customWidth="1"/>
    <col min="3582" max="3584" width="2.625" style="5" customWidth="1"/>
    <col min="3585" max="3586" width="23.125" style="5" customWidth="1"/>
    <col min="3587" max="3588" width="7.125" style="5" customWidth="1"/>
    <col min="3589" max="3590" width="7.625" style="5" bestFit="1" customWidth="1"/>
    <col min="3591" max="3591" width="5.375" style="5" bestFit="1" customWidth="1"/>
    <col min="3592" max="3592" width="7.625" style="5" customWidth="1"/>
    <col min="3593" max="3594" width="3.375" style="5" customWidth="1"/>
    <col min="3595" max="3836" width="9" style="5"/>
    <col min="3837" max="3837" width="3.625" style="5" bestFit="1" customWidth="1"/>
    <col min="3838" max="3840" width="2.625" style="5" customWidth="1"/>
    <col min="3841" max="3842" width="23.125" style="5" customWidth="1"/>
    <col min="3843" max="3844" width="7.125" style="5" customWidth="1"/>
    <col min="3845" max="3846" width="7.625" style="5" bestFit="1" customWidth="1"/>
    <col min="3847" max="3847" width="5.375" style="5" bestFit="1" customWidth="1"/>
    <col min="3848" max="3848" width="7.625" style="5" customWidth="1"/>
    <col min="3849" max="3850" width="3.375" style="5" customWidth="1"/>
    <col min="3851" max="4092" width="9" style="5"/>
    <col min="4093" max="4093" width="3.625" style="5" bestFit="1" customWidth="1"/>
    <col min="4094" max="4096" width="2.625" style="5" customWidth="1"/>
    <col min="4097" max="4098" width="23.125" style="5" customWidth="1"/>
    <col min="4099" max="4100" width="7.125" style="5" customWidth="1"/>
    <col min="4101" max="4102" width="7.625" style="5" bestFit="1" customWidth="1"/>
    <col min="4103" max="4103" width="5.375" style="5" bestFit="1" customWidth="1"/>
    <col min="4104" max="4104" width="7.625" style="5" customWidth="1"/>
    <col min="4105" max="4106" width="3.375" style="5" customWidth="1"/>
    <col min="4107" max="4348" width="9" style="5"/>
    <col min="4349" max="4349" width="3.625" style="5" bestFit="1" customWidth="1"/>
    <col min="4350" max="4352" width="2.625" style="5" customWidth="1"/>
    <col min="4353" max="4354" width="23.125" style="5" customWidth="1"/>
    <col min="4355" max="4356" width="7.125" style="5" customWidth="1"/>
    <col min="4357" max="4358" width="7.625" style="5" bestFit="1" customWidth="1"/>
    <col min="4359" max="4359" width="5.375" style="5" bestFit="1" customWidth="1"/>
    <col min="4360" max="4360" width="7.625" style="5" customWidth="1"/>
    <col min="4361" max="4362" width="3.375" style="5" customWidth="1"/>
    <col min="4363" max="4604" width="9" style="5"/>
    <col min="4605" max="4605" width="3.625" style="5" bestFit="1" customWidth="1"/>
    <col min="4606" max="4608" width="2.625" style="5" customWidth="1"/>
    <col min="4609" max="4610" width="23.125" style="5" customWidth="1"/>
    <col min="4611" max="4612" width="7.125" style="5" customWidth="1"/>
    <col min="4613" max="4614" width="7.625" style="5" bestFit="1" customWidth="1"/>
    <col min="4615" max="4615" width="5.375" style="5" bestFit="1" customWidth="1"/>
    <col min="4616" max="4616" width="7.625" style="5" customWidth="1"/>
    <col min="4617" max="4618" width="3.375" style="5" customWidth="1"/>
    <col min="4619" max="4860" width="9" style="5"/>
    <col min="4861" max="4861" width="3.625" style="5" bestFit="1" customWidth="1"/>
    <col min="4862" max="4864" width="2.625" style="5" customWidth="1"/>
    <col min="4865" max="4866" width="23.125" style="5" customWidth="1"/>
    <col min="4867" max="4868" width="7.125" style="5" customWidth="1"/>
    <col min="4869" max="4870" width="7.625" style="5" bestFit="1" customWidth="1"/>
    <col min="4871" max="4871" width="5.375" style="5" bestFit="1" customWidth="1"/>
    <col min="4872" max="4872" width="7.625" style="5" customWidth="1"/>
    <col min="4873" max="4874" width="3.375" style="5" customWidth="1"/>
    <col min="4875" max="5116" width="9" style="5"/>
    <col min="5117" max="5117" width="3.625" style="5" bestFit="1" customWidth="1"/>
    <col min="5118" max="5120" width="2.625" style="5" customWidth="1"/>
    <col min="5121" max="5122" width="23.125" style="5" customWidth="1"/>
    <col min="5123" max="5124" width="7.125" style="5" customWidth="1"/>
    <col min="5125" max="5126" width="7.625" style="5" bestFit="1" customWidth="1"/>
    <col min="5127" max="5127" width="5.375" style="5" bestFit="1" customWidth="1"/>
    <col min="5128" max="5128" width="7.625" style="5" customWidth="1"/>
    <col min="5129" max="5130" width="3.375" style="5" customWidth="1"/>
    <col min="5131" max="5372" width="9" style="5"/>
    <col min="5373" max="5373" width="3.625" style="5" bestFit="1" customWidth="1"/>
    <col min="5374" max="5376" width="2.625" style="5" customWidth="1"/>
    <col min="5377" max="5378" width="23.125" style="5" customWidth="1"/>
    <col min="5379" max="5380" width="7.125" style="5" customWidth="1"/>
    <col min="5381" max="5382" width="7.625" style="5" bestFit="1" customWidth="1"/>
    <col min="5383" max="5383" width="5.375" style="5" bestFit="1" customWidth="1"/>
    <col min="5384" max="5384" width="7.625" style="5" customWidth="1"/>
    <col min="5385" max="5386" width="3.375" style="5" customWidth="1"/>
    <col min="5387" max="5628" width="9" style="5"/>
    <col min="5629" max="5629" width="3.625" style="5" bestFit="1" customWidth="1"/>
    <col min="5630" max="5632" width="2.625" style="5" customWidth="1"/>
    <col min="5633" max="5634" width="23.125" style="5" customWidth="1"/>
    <col min="5635" max="5636" width="7.125" style="5" customWidth="1"/>
    <col min="5637" max="5638" width="7.625" style="5" bestFit="1" customWidth="1"/>
    <col min="5639" max="5639" width="5.375" style="5" bestFit="1" customWidth="1"/>
    <col min="5640" max="5640" width="7.625" style="5" customWidth="1"/>
    <col min="5641" max="5642" width="3.375" style="5" customWidth="1"/>
    <col min="5643" max="5884" width="9" style="5"/>
    <col min="5885" max="5885" width="3.625" style="5" bestFit="1" customWidth="1"/>
    <col min="5886" max="5888" width="2.625" style="5" customWidth="1"/>
    <col min="5889" max="5890" width="23.125" style="5" customWidth="1"/>
    <col min="5891" max="5892" width="7.125" style="5" customWidth="1"/>
    <col min="5893" max="5894" width="7.625" style="5" bestFit="1" customWidth="1"/>
    <col min="5895" max="5895" width="5.375" style="5" bestFit="1" customWidth="1"/>
    <col min="5896" max="5896" width="7.625" style="5" customWidth="1"/>
    <col min="5897" max="5898" width="3.375" style="5" customWidth="1"/>
    <col min="5899" max="6140" width="9" style="5"/>
    <col min="6141" max="6141" width="3.625" style="5" bestFit="1" customWidth="1"/>
    <col min="6142" max="6144" width="2.625" style="5" customWidth="1"/>
    <col min="6145" max="6146" width="23.125" style="5" customWidth="1"/>
    <col min="6147" max="6148" width="7.125" style="5" customWidth="1"/>
    <col min="6149" max="6150" width="7.625" style="5" bestFit="1" customWidth="1"/>
    <col min="6151" max="6151" width="5.375" style="5" bestFit="1" customWidth="1"/>
    <col min="6152" max="6152" width="7.625" style="5" customWidth="1"/>
    <col min="6153" max="6154" width="3.375" style="5" customWidth="1"/>
    <col min="6155" max="6396" width="9" style="5"/>
    <col min="6397" max="6397" width="3.625" style="5" bestFit="1" customWidth="1"/>
    <col min="6398" max="6400" width="2.625" style="5" customWidth="1"/>
    <col min="6401" max="6402" width="23.125" style="5" customWidth="1"/>
    <col min="6403" max="6404" width="7.125" style="5" customWidth="1"/>
    <col min="6405" max="6406" width="7.625" style="5" bestFit="1" customWidth="1"/>
    <col min="6407" max="6407" width="5.375" style="5" bestFit="1" customWidth="1"/>
    <col min="6408" max="6408" width="7.625" style="5" customWidth="1"/>
    <col min="6409" max="6410" width="3.375" style="5" customWidth="1"/>
    <col min="6411" max="6652" width="9" style="5"/>
    <col min="6653" max="6653" width="3.625" style="5" bestFit="1" customWidth="1"/>
    <col min="6654" max="6656" width="2.625" style="5" customWidth="1"/>
    <col min="6657" max="6658" width="23.125" style="5" customWidth="1"/>
    <col min="6659" max="6660" width="7.125" style="5" customWidth="1"/>
    <col min="6661" max="6662" width="7.625" style="5" bestFit="1" customWidth="1"/>
    <col min="6663" max="6663" width="5.375" style="5" bestFit="1" customWidth="1"/>
    <col min="6664" max="6664" width="7.625" style="5" customWidth="1"/>
    <col min="6665" max="6666" width="3.375" style="5" customWidth="1"/>
    <col min="6667" max="6908" width="9" style="5"/>
    <col min="6909" max="6909" width="3.625" style="5" bestFit="1" customWidth="1"/>
    <col min="6910" max="6912" width="2.625" style="5" customWidth="1"/>
    <col min="6913" max="6914" width="23.125" style="5" customWidth="1"/>
    <col min="6915" max="6916" width="7.125" style="5" customWidth="1"/>
    <col min="6917" max="6918" width="7.625" style="5" bestFit="1" customWidth="1"/>
    <col min="6919" max="6919" width="5.375" style="5" bestFit="1" customWidth="1"/>
    <col min="6920" max="6920" width="7.625" style="5" customWidth="1"/>
    <col min="6921" max="6922" width="3.375" style="5" customWidth="1"/>
    <col min="6923" max="7164" width="9" style="5"/>
    <col min="7165" max="7165" width="3.625" style="5" bestFit="1" customWidth="1"/>
    <col min="7166" max="7168" width="2.625" style="5" customWidth="1"/>
    <col min="7169" max="7170" width="23.125" style="5" customWidth="1"/>
    <col min="7171" max="7172" width="7.125" style="5" customWidth="1"/>
    <col min="7173" max="7174" width="7.625" style="5" bestFit="1" customWidth="1"/>
    <col min="7175" max="7175" width="5.375" style="5" bestFit="1" customWidth="1"/>
    <col min="7176" max="7176" width="7.625" style="5" customWidth="1"/>
    <col min="7177" max="7178" width="3.375" style="5" customWidth="1"/>
    <col min="7179" max="7420" width="9" style="5"/>
    <col min="7421" max="7421" width="3.625" style="5" bestFit="1" customWidth="1"/>
    <col min="7422" max="7424" width="2.625" style="5" customWidth="1"/>
    <col min="7425" max="7426" width="23.125" style="5" customWidth="1"/>
    <col min="7427" max="7428" width="7.125" style="5" customWidth="1"/>
    <col min="7429" max="7430" width="7.625" style="5" bestFit="1" customWidth="1"/>
    <col min="7431" max="7431" width="5.375" style="5" bestFit="1" customWidth="1"/>
    <col min="7432" max="7432" width="7.625" style="5" customWidth="1"/>
    <col min="7433" max="7434" width="3.375" style="5" customWidth="1"/>
    <col min="7435" max="7676" width="9" style="5"/>
    <col min="7677" max="7677" width="3.625" style="5" bestFit="1" customWidth="1"/>
    <col min="7678" max="7680" width="2.625" style="5" customWidth="1"/>
    <col min="7681" max="7682" width="23.125" style="5" customWidth="1"/>
    <col min="7683" max="7684" width="7.125" style="5" customWidth="1"/>
    <col min="7685" max="7686" width="7.625" style="5" bestFit="1" customWidth="1"/>
    <col min="7687" max="7687" width="5.375" style="5" bestFit="1" customWidth="1"/>
    <col min="7688" max="7688" width="7.625" style="5" customWidth="1"/>
    <col min="7689" max="7690" width="3.375" style="5" customWidth="1"/>
    <col min="7691" max="7932" width="9" style="5"/>
    <col min="7933" max="7933" width="3.625" style="5" bestFit="1" customWidth="1"/>
    <col min="7934" max="7936" width="2.625" style="5" customWidth="1"/>
    <col min="7937" max="7938" width="23.125" style="5" customWidth="1"/>
    <col min="7939" max="7940" width="7.125" style="5" customWidth="1"/>
    <col min="7941" max="7942" width="7.625" style="5" bestFit="1" customWidth="1"/>
    <col min="7943" max="7943" width="5.375" style="5" bestFit="1" customWidth="1"/>
    <col min="7944" max="7944" width="7.625" style="5" customWidth="1"/>
    <col min="7945" max="7946" width="3.375" style="5" customWidth="1"/>
    <col min="7947" max="8188" width="9" style="5"/>
    <col min="8189" max="8189" width="3.625" style="5" bestFit="1" customWidth="1"/>
    <col min="8190" max="8192" width="2.625" style="5" customWidth="1"/>
    <col min="8193" max="8194" width="23.125" style="5" customWidth="1"/>
    <col min="8195" max="8196" width="7.125" style="5" customWidth="1"/>
    <col min="8197" max="8198" width="7.625" style="5" bestFit="1" customWidth="1"/>
    <col min="8199" max="8199" width="5.375" style="5" bestFit="1" customWidth="1"/>
    <col min="8200" max="8200" width="7.625" style="5" customWidth="1"/>
    <col min="8201" max="8202" width="3.375" style="5" customWidth="1"/>
    <col min="8203" max="8444" width="9" style="5"/>
    <col min="8445" max="8445" width="3.625" style="5" bestFit="1" customWidth="1"/>
    <col min="8446" max="8448" width="2.625" style="5" customWidth="1"/>
    <col min="8449" max="8450" width="23.125" style="5" customWidth="1"/>
    <col min="8451" max="8452" width="7.125" style="5" customWidth="1"/>
    <col min="8453" max="8454" width="7.625" style="5" bestFit="1" customWidth="1"/>
    <col min="8455" max="8455" width="5.375" style="5" bestFit="1" customWidth="1"/>
    <col min="8456" max="8456" width="7.625" style="5" customWidth="1"/>
    <col min="8457" max="8458" width="3.375" style="5" customWidth="1"/>
    <col min="8459" max="8700" width="9" style="5"/>
    <col min="8701" max="8701" width="3.625" style="5" bestFit="1" customWidth="1"/>
    <col min="8702" max="8704" width="2.625" style="5" customWidth="1"/>
    <col min="8705" max="8706" width="23.125" style="5" customWidth="1"/>
    <col min="8707" max="8708" width="7.125" style="5" customWidth="1"/>
    <col min="8709" max="8710" width="7.625" style="5" bestFit="1" customWidth="1"/>
    <col min="8711" max="8711" width="5.375" style="5" bestFit="1" customWidth="1"/>
    <col min="8712" max="8712" width="7.625" style="5" customWidth="1"/>
    <col min="8713" max="8714" width="3.375" style="5" customWidth="1"/>
    <col min="8715" max="8956" width="9" style="5"/>
    <col min="8957" max="8957" width="3.625" style="5" bestFit="1" customWidth="1"/>
    <col min="8958" max="8960" width="2.625" style="5" customWidth="1"/>
    <col min="8961" max="8962" width="23.125" style="5" customWidth="1"/>
    <col min="8963" max="8964" width="7.125" style="5" customWidth="1"/>
    <col min="8965" max="8966" width="7.625" style="5" bestFit="1" customWidth="1"/>
    <col min="8967" max="8967" width="5.375" style="5" bestFit="1" customWidth="1"/>
    <col min="8968" max="8968" width="7.625" style="5" customWidth="1"/>
    <col min="8969" max="8970" width="3.375" style="5" customWidth="1"/>
    <col min="8971" max="9212" width="9" style="5"/>
    <col min="9213" max="9213" width="3.625" style="5" bestFit="1" customWidth="1"/>
    <col min="9214" max="9216" width="2.625" style="5" customWidth="1"/>
    <col min="9217" max="9218" width="23.125" style="5" customWidth="1"/>
    <col min="9219" max="9220" width="7.125" style="5" customWidth="1"/>
    <col min="9221" max="9222" width="7.625" style="5" bestFit="1" customWidth="1"/>
    <col min="9223" max="9223" width="5.375" style="5" bestFit="1" customWidth="1"/>
    <col min="9224" max="9224" width="7.625" style="5" customWidth="1"/>
    <col min="9225" max="9226" width="3.375" style="5" customWidth="1"/>
    <col min="9227" max="9468" width="9" style="5"/>
    <col min="9469" max="9469" width="3.625" style="5" bestFit="1" customWidth="1"/>
    <col min="9470" max="9472" width="2.625" style="5" customWidth="1"/>
    <col min="9473" max="9474" width="23.125" style="5" customWidth="1"/>
    <col min="9475" max="9476" width="7.125" style="5" customWidth="1"/>
    <col min="9477" max="9478" width="7.625" style="5" bestFit="1" customWidth="1"/>
    <col min="9479" max="9479" width="5.375" style="5" bestFit="1" customWidth="1"/>
    <col min="9480" max="9480" width="7.625" style="5" customWidth="1"/>
    <col min="9481" max="9482" width="3.375" style="5" customWidth="1"/>
    <col min="9483" max="9724" width="9" style="5"/>
    <col min="9725" max="9725" width="3.625" style="5" bestFit="1" customWidth="1"/>
    <col min="9726" max="9728" width="2.625" style="5" customWidth="1"/>
    <col min="9729" max="9730" width="23.125" style="5" customWidth="1"/>
    <col min="9731" max="9732" width="7.125" style="5" customWidth="1"/>
    <col min="9733" max="9734" width="7.625" style="5" bestFit="1" customWidth="1"/>
    <col min="9735" max="9735" width="5.375" style="5" bestFit="1" customWidth="1"/>
    <col min="9736" max="9736" width="7.625" style="5" customWidth="1"/>
    <col min="9737" max="9738" width="3.375" style="5" customWidth="1"/>
    <col min="9739" max="9980" width="9" style="5"/>
    <col min="9981" max="9981" width="3.625" style="5" bestFit="1" customWidth="1"/>
    <col min="9982" max="9984" width="2.625" style="5" customWidth="1"/>
    <col min="9985" max="9986" width="23.125" style="5" customWidth="1"/>
    <col min="9987" max="9988" width="7.125" style="5" customWidth="1"/>
    <col min="9989" max="9990" width="7.625" style="5" bestFit="1" customWidth="1"/>
    <col min="9991" max="9991" width="5.375" style="5" bestFit="1" customWidth="1"/>
    <col min="9992" max="9992" width="7.625" style="5" customWidth="1"/>
    <col min="9993" max="9994" width="3.375" style="5" customWidth="1"/>
    <col min="9995" max="10236" width="9" style="5"/>
    <col min="10237" max="10237" width="3.625" style="5" bestFit="1" customWidth="1"/>
    <col min="10238" max="10240" width="2.625" style="5" customWidth="1"/>
    <col min="10241" max="10242" width="23.125" style="5" customWidth="1"/>
    <col min="10243" max="10244" width="7.125" style="5" customWidth="1"/>
    <col min="10245" max="10246" width="7.625" style="5" bestFit="1" customWidth="1"/>
    <col min="10247" max="10247" width="5.375" style="5" bestFit="1" customWidth="1"/>
    <col min="10248" max="10248" width="7.625" style="5" customWidth="1"/>
    <col min="10249" max="10250" width="3.375" style="5" customWidth="1"/>
    <col min="10251" max="10492" width="9" style="5"/>
    <col min="10493" max="10493" width="3.625" style="5" bestFit="1" customWidth="1"/>
    <col min="10494" max="10496" width="2.625" style="5" customWidth="1"/>
    <col min="10497" max="10498" width="23.125" style="5" customWidth="1"/>
    <col min="10499" max="10500" width="7.125" style="5" customWidth="1"/>
    <col min="10501" max="10502" width="7.625" style="5" bestFit="1" customWidth="1"/>
    <col min="10503" max="10503" width="5.375" style="5" bestFit="1" customWidth="1"/>
    <col min="10504" max="10504" width="7.625" style="5" customWidth="1"/>
    <col min="10505" max="10506" width="3.375" style="5" customWidth="1"/>
    <col min="10507" max="10748" width="9" style="5"/>
    <col min="10749" max="10749" width="3.625" style="5" bestFit="1" customWidth="1"/>
    <col min="10750" max="10752" width="2.625" style="5" customWidth="1"/>
    <col min="10753" max="10754" width="23.125" style="5" customWidth="1"/>
    <col min="10755" max="10756" width="7.125" style="5" customWidth="1"/>
    <col min="10757" max="10758" width="7.625" style="5" bestFit="1" customWidth="1"/>
    <col min="10759" max="10759" width="5.375" style="5" bestFit="1" customWidth="1"/>
    <col min="10760" max="10760" width="7.625" style="5" customWidth="1"/>
    <col min="10761" max="10762" width="3.375" style="5" customWidth="1"/>
    <col min="10763" max="11004" width="9" style="5"/>
    <col min="11005" max="11005" width="3.625" style="5" bestFit="1" customWidth="1"/>
    <col min="11006" max="11008" width="2.625" style="5" customWidth="1"/>
    <col min="11009" max="11010" width="23.125" style="5" customWidth="1"/>
    <col min="11011" max="11012" width="7.125" style="5" customWidth="1"/>
    <col min="11013" max="11014" width="7.625" style="5" bestFit="1" customWidth="1"/>
    <col min="11015" max="11015" width="5.375" style="5" bestFit="1" customWidth="1"/>
    <col min="11016" max="11016" width="7.625" style="5" customWidth="1"/>
    <col min="11017" max="11018" width="3.375" style="5" customWidth="1"/>
    <col min="11019" max="11260" width="9" style="5"/>
    <col min="11261" max="11261" width="3.625" style="5" bestFit="1" customWidth="1"/>
    <col min="11262" max="11264" width="2.625" style="5" customWidth="1"/>
    <col min="11265" max="11266" width="23.125" style="5" customWidth="1"/>
    <col min="11267" max="11268" width="7.125" style="5" customWidth="1"/>
    <col min="11269" max="11270" width="7.625" style="5" bestFit="1" customWidth="1"/>
    <col min="11271" max="11271" width="5.375" style="5" bestFit="1" customWidth="1"/>
    <col min="11272" max="11272" width="7.625" style="5" customWidth="1"/>
    <col min="11273" max="11274" width="3.375" style="5" customWidth="1"/>
    <col min="11275" max="11516" width="9" style="5"/>
    <col min="11517" max="11517" width="3.625" style="5" bestFit="1" customWidth="1"/>
    <col min="11518" max="11520" width="2.625" style="5" customWidth="1"/>
    <col min="11521" max="11522" width="23.125" style="5" customWidth="1"/>
    <col min="11523" max="11524" width="7.125" style="5" customWidth="1"/>
    <col min="11525" max="11526" width="7.625" style="5" bestFit="1" customWidth="1"/>
    <col min="11527" max="11527" width="5.375" style="5" bestFit="1" customWidth="1"/>
    <col min="11528" max="11528" width="7.625" style="5" customWidth="1"/>
    <col min="11529" max="11530" width="3.375" style="5" customWidth="1"/>
    <col min="11531" max="11772" width="9" style="5"/>
    <col min="11773" max="11773" width="3.625" style="5" bestFit="1" customWidth="1"/>
    <col min="11774" max="11776" width="2.625" style="5" customWidth="1"/>
    <col min="11777" max="11778" width="23.125" style="5" customWidth="1"/>
    <col min="11779" max="11780" width="7.125" style="5" customWidth="1"/>
    <col min="11781" max="11782" width="7.625" style="5" bestFit="1" customWidth="1"/>
    <col min="11783" max="11783" width="5.375" style="5" bestFit="1" customWidth="1"/>
    <col min="11784" max="11784" width="7.625" style="5" customWidth="1"/>
    <col min="11785" max="11786" width="3.375" style="5" customWidth="1"/>
    <col min="11787" max="12028" width="9" style="5"/>
    <col min="12029" max="12029" width="3.625" style="5" bestFit="1" customWidth="1"/>
    <col min="12030" max="12032" width="2.625" style="5" customWidth="1"/>
    <col min="12033" max="12034" width="23.125" style="5" customWidth="1"/>
    <col min="12035" max="12036" width="7.125" style="5" customWidth="1"/>
    <col min="12037" max="12038" width="7.625" style="5" bestFit="1" customWidth="1"/>
    <col min="12039" max="12039" width="5.375" style="5" bestFit="1" customWidth="1"/>
    <col min="12040" max="12040" width="7.625" style="5" customWidth="1"/>
    <col min="12041" max="12042" width="3.375" style="5" customWidth="1"/>
    <col min="12043" max="12284" width="9" style="5"/>
    <col min="12285" max="12285" width="3.625" style="5" bestFit="1" customWidth="1"/>
    <col min="12286" max="12288" width="2.625" style="5" customWidth="1"/>
    <col min="12289" max="12290" width="23.125" style="5" customWidth="1"/>
    <col min="12291" max="12292" width="7.125" style="5" customWidth="1"/>
    <col min="12293" max="12294" width="7.625" style="5" bestFit="1" customWidth="1"/>
    <col min="12295" max="12295" width="5.375" style="5" bestFit="1" customWidth="1"/>
    <col min="12296" max="12296" width="7.625" style="5" customWidth="1"/>
    <col min="12297" max="12298" width="3.375" style="5" customWidth="1"/>
    <col min="12299" max="12540" width="9" style="5"/>
    <col min="12541" max="12541" width="3.625" style="5" bestFit="1" customWidth="1"/>
    <col min="12542" max="12544" width="2.625" style="5" customWidth="1"/>
    <col min="12545" max="12546" width="23.125" style="5" customWidth="1"/>
    <col min="12547" max="12548" width="7.125" style="5" customWidth="1"/>
    <col min="12549" max="12550" width="7.625" style="5" bestFit="1" customWidth="1"/>
    <col min="12551" max="12551" width="5.375" style="5" bestFit="1" customWidth="1"/>
    <col min="12552" max="12552" width="7.625" style="5" customWidth="1"/>
    <col min="12553" max="12554" width="3.375" style="5" customWidth="1"/>
    <col min="12555" max="12796" width="9" style="5"/>
    <col min="12797" max="12797" width="3.625" style="5" bestFit="1" customWidth="1"/>
    <col min="12798" max="12800" width="2.625" style="5" customWidth="1"/>
    <col min="12801" max="12802" width="23.125" style="5" customWidth="1"/>
    <col min="12803" max="12804" width="7.125" style="5" customWidth="1"/>
    <col min="12805" max="12806" width="7.625" style="5" bestFit="1" customWidth="1"/>
    <col min="12807" max="12807" width="5.375" style="5" bestFit="1" customWidth="1"/>
    <col min="12808" max="12808" width="7.625" style="5" customWidth="1"/>
    <col min="12809" max="12810" width="3.375" style="5" customWidth="1"/>
    <col min="12811" max="13052" width="9" style="5"/>
    <col min="13053" max="13053" width="3.625" style="5" bestFit="1" customWidth="1"/>
    <col min="13054" max="13056" width="2.625" style="5" customWidth="1"/>
    <col min="13057" max="13058" width="23.125" style="5" customWidth="1"/>
    <col min="13059" max="13060" width="7.125" style="5" customWidth="1"/>
    <col min="13061" max="13062" width="7.625" style="5" bestFit="1" customWidth="1"/>
    <col min="13063" max="13063" width="5.375" style="5" bestFit="1" customWidth="1"/>
    <col min="13064" max="13064" width="7.625" style="5" customWidth="1"/>
    <col min="13065" max="13066" width="3.375" style="5" customWidth="1"/>
    <col min="13067" max="13308" width="9" style="5"/>
    <col min="13309" max="13309" width="3.625" style="5" bestFit="1" customWidth="1"/>
    <col min="13310" max="13312" width="2.625" style="5" customWidth="1"/>
    <col min="13313" max="13314" width="23.125" style="5" customWidth="1"/>
    <col min="13315" max="13316" width="7.125" style="5" customWidth="1"/>
    <col min="13317" max="13318" width="7.625" style="5" bestFit="1" customWidth="1"/>
    <col min="13319" max="13319" width="5.375" style="5" bestFit="1" customWidth="1"/>
    <col min="13320" max="13320" width="7.625" style="5" customWidth="1"/>
    <col min="13321" max="13322" width="3.375" style="5" customWidth="1"/>
    <col min="13323" max="13564" width="9" style="5"/>
    <col min="13565" max="13565" width="3.625" style="5" bestFit="1" customWidth="1"/>
    <col min="13566" max="13568" width="2.625" style="5" customWidth="1"/>
    <col min="13569" max="13570" width="23.125" style="5" customWidth="1"/>
    <col min="13571" max="13572" width="7.125" style="5" customWidth="1"/>
    <col min="13573" max="13574" width="7.625" style="5" bestFit="1" customWidth="1"/>
    <col min="13575" max="13575" width="5.375" style="5" bestFit="1" customWidth="1"/>
    <col min="13576" max="13576" width="7.625" style="5" customWidth="1"/>
    <col min="13577" max="13578" width="3.375" style="5" customWidth="1"/>
    <col min="13579" max="13820" width="9" style="5"/>
    <col min="13821" max="13821" width="3.625" style="5" bestFit="1" customWidth="1"/>
    <col min="13822" max="13824" width="2.625" style="5" customWidth="1"/>
    <col min="13825" max="13826" width="23.125" style="5" customWidth="1"/>
    <col min="13827" max="13828" width="7.125" style="5" customWidth="1"/>
    <col min="13829" max="13830" width="7.625" style="5" bestFit="1" customWidth="1"/>
    <col min="13831" max="13831" width="5.375" style="5" bestFit="1" customWidth="1"/>
    <col min="13832" max="13832" width="7.625" style="5" customWidth="1"/>
    <col min="13833" max="13834" width="3.375" style="5" customWidth="1"/>
    <col min="13835" max="14076" width="9" style="5"/>
    <col min="14077" max="14077" width="3.625" style="5" bestFit="1" customWidth="1"/>
    <col min="14078" max="14080" width="2.625" style="5" customWidth="1"/>
    <col min="14081" max="14082" width="23.125" style="5" customWidth="1"/>
    <col min="14083" max="14084" width="7.125" style="5" customWidth="1"/>
    <col min="14085" max="14086" width="7.625" style="5" bestFit="1" customWidth="1"/>
    <col min="14087" max="14087" width="5.375" style="5" bestFit="1" customWidth="1"/>
    <col min="14088" max="14088" width="7.625" style="5" customWidth="1"/>
    <col min="14089" max="14090" width="3.375" style="5" customWidth="1"/>
    <col min="14091" max="14332" width="9" style="5"/>
    <col min="14333" max="14333" width="3.625" style="5" bestFit="1" customWidth="1"/>
    <col min="14334" max="14336" width="2.625" style="5" customWidth="1"/>
    <col min="14337" max="14338" width="23.125" style="5" customWidth="1"/>
    <col min="14339" max="14340" width="7.125" style="5" customWidth="1"/>
    <col min="14341" max="14342" width="7.625" style="5" bestFit="1" customWidth="1"/>
    <col min="14343" max="14343" width="5.375" style="5" bestFit="1" customWidth="1"/>
    <col min="14344" max="14344" width="7.625" style="5" customWidth="1"/>
    <col min="14345" max="14346" width="3.375" style="5" customWidth="1"/>
    <col min="14347" max="14588" width="9" style="5"/>
    <col min="14589" max="14589" width="3.625" style="5" bestFit="1" customWidth="1"/>
    <col min="14590" max="14592" width="2.625" style="5" customWidth="1"/>
    <col min="14593" max="14594" width="23.125" style="5" customWidth="1"/>
    <col min="14595" max="14596" width="7.125" style="5" customWidth="1"/>
    <col min="14597" max="14598" width="7.625" style="5" bestFit="1" customWidth="1"/>
    <col min="14599" max="14599" width="5.375" style="5" bestFit="1" customWidth="1"/>
    <col min="14600" max="14600" width="7.625" style="5" customWidth="1"/>
    <col min="14601" max="14602" width="3.375" style="5" customWidth="1"/>
    <col min="14603" max="14844" width="9" style="5"/>
    <col min="14845" max="14845" width="3.625" style="5" bestFit="1" customWidth="1"/>
    <col min="14846" max="14848" width="2.625" style="5" customWidth="1"/>
    <col min="14849" max="14850" width="23.125" style="5" customWidth="1"/>
    <col min="14851" max="14852" width="7.125" style="5" customWidth="1"/>
    <col min="14853" max="14854" width="7.625" style="5" bestFit="1" customWidth="1"/>
    <col min="14855" max="14855" width="5.375" style="5" bestFit="1" customWidth="1"/>
    <col min="14856" max="14856" width="7.625" style="5" customWidth="1"/>
    <col min="14857" max="14858" width="3.375" style="5" customWidth="1"/>
    <col min="14859" max="15100" width="9" style="5"/>
    <col min="15101" max="15101" width="3.625" style="5" bestFit="1" customWidth="1"/>
    <col min="15102" max="15104" width="2.625" style="5" customWidth="1"/>
    <col min="15105" max="15106" width="23.125" style="5" customWidth="1"/>
    <col min="15107" max="15108" width="7.125" style="5" customWidth="1"/>
    <col min="15109" max="15110" width="7.625" style="5" bestFit="1" customWidth="1"/>
    <col min="15111" max="15111" width="5.375" style="5" bestFit="1" customWidth="1"/>
    <col min="15112" max="15112" width="7.625" style="5" customWidth="1"/>
    <col min="15113" max="15114" width="3.375" style="5" customWidth="1"/>
    <col min="15115" max="15356" width="9" style="5"/>
    <col min="15357" max="15357" width="3.625" style="5" bestFit="1" customWidth="1"/>
    <col min="15358" max="15360" width="2.625" style="5" customWidth="1"/>
    <col min="15361" max="15362" width="23.125" style="5" customWidth="1"/>
    <col min="15363" max="15364" width="7.125" style="5" customWidth="1"/>
    <col min="15365" max="15366" width="7.625" style="5" bestFit="1" customWidth="1"/>
    <col min="15367" max="15367" width="5.375" style="5" bestFit="1" customWidth="1"/>
    <col min="15368" max="15368" width="7.625" style="5" customWidth="1"/>
    <col min="15369" max="15370" width="3.375" style="5" customWidth="1"/>
    <col min="15371" max="15612" width="9" style="5"/>
    <col min="15613" max="15613" width="3.625" style="5" bestFit="1" customWidth="1"/>
    <col min="15614" max="15616" width="2.625" style="5" customWidth="1"/>
    <col min="15617" max="15618" width="23.125" style="5" customWidth="1"/>
    <col min="15619" max="15620" width="7.125" style="5" customWidth="1"/>
    <col min="15621" max="15622" width="7.625" style="5" bestFit="1" customWidth="1"/>
    <col min="15623" max="15623" width="5.375" style="5" bestFit="1" customWidth="1"/>
    <col min="15624" max="15624" width="7.625" style="5" customWidth="1"/>
    <col min="15625" max="15626" width="3.375" style="5" customWidth="1"/>
    <col min="15627" max="15868" width="9" style="5"/>
    <col min="15869" max="15869" width="3.625" style="5" bestFit="1" customWidth="1"/>
    <col min="15870" max="15872" width="2.625" style="5" customWidth="1"/>
    <col min="15873" max="15874" width="23.125" style="5" customWidth="1"/>
    <col min="15875" max="15876" width="7.125" style="5" customWidth="1"/>
    <col min="15877" max="15878" width="7.625" style="5" bestFit="1" customWidth="1"/>
    <col min="15879" max="15879" width="5.375" style="5" bestFit="1" customWidth="1"/>
    <col min="15880" max="15880" width="7.625" style="5" customWidth="1"/>
    <col min="15881" max="15882" width="3.375" style="5" customWidth="1"/>
    <col min="15883" max="16124" width="9" style="5"/>
    <col min="16125" max="16125" width="3.625" style="5" bestFit="1" customWidth="1"/>
    <col min="16126" max="16128" width="2.625" style="5" customWidth="1"/>
    <col min="16129" max="16130" width="23.125" style="5" customWidth="1"/>
    <col min="16131" max="16132" width="7.125" style="5" customWidth="1"/>
    <col min="16133" max="16134" width="7.625" style="5" bestFit="1" customWidth="1"/>
    <col min="16135" max="16135" width="5.375" style="5" bestFit="1" customWidth="1"/>
    <col min="16136" max="16136" width="7.625" style="5" customWidth="1"/>
    <col min="16137" max="16138" width="3.375" style="5" customWidth="1"/>
    <col min="16139" max="16384" width="9" style="5"/>
  </cols>
  <sheetData>
    <row r="1" spans="1:32" ht="15.75" customHeight="1">
      <c r="A1" s="1"/>
      <c r="B1" s="2"/>
      <c r="C1" s="2"/>
      <c r="D1" s="2"/>
      <c r="E1" s="3" t="s">
        <v>0</v>
      </c>
      <c r="F1" s="49">
        <v>44182</v>
      </c>
      <c r="G1" s="50"/>
      <c r="H1" s="50"/>
      <c r="I1" s="4">
        <f>IF(I3&lt;&gt;DATE(YEAR(I3),MONTH(I3)+1,1)-1,MONTH(I3),"")</f>
        <v>12</v>
      </c>
      <c r="J1" s="4" t="str">
        <f t="shared" ref="J1:AF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</row>
    <row r="2" spans="1:32" ht="13.5">
      <c r="A2" s="6"/>
      <c r="B2" s="6" t="s">
        <v>55</v>
      </c>
      <c r="C2" s="6"/>
      <c r="D2" s="6"/>
      <c r="E2" s="7" t="s">
        <v>1</v>
      </c>
      <c r="F2" s="51">
        <v>44182.44195601852</v>
      </c>
      <c r="G2" s="52"/>
      <c r="H2" s="53"/>
      <c r="I2" s="8"/>
      <c r="J2" s="8"/>
      <c r="K2" s="8"/>
      <c r="L2" s="8" t="s">
        <v>11</v>
      </c>
      <c r="M2" s="8" t="s">
        <v>11</v>
      </c>
      <c r="N2" s="8"/>
      <c r="O2" s="8"/>
      <c r="P2" s="8"/>
      <c r="Q2" s="8"/>
      <c r="R2" s="8"/>
      <c r="S2" s="8" t="s">
        <v>11</v>
      </c>
      <c r="T2" s="8" t="s">
        <v>11</v>
      </c>
      <c r="U2" s="8"/>
      <c r="V2" s="8"/>
      <c r="W2" s="8"/>
      <c r="X2" s="8"/>
      <c r="Y2" s="8"/>
      <c r="Z2" s="8" t="s">
        <v>11</v>
      </c>
      <c r="AA2" s="8" t="s">
        <v>11</v>
      </c>
      <c r="AB2" s="8"/>
      <c r="AC2" s="8"/>
      <c r="AD2" s="8"/>
      <c r="AE2" s="8"/>
      <c r="AF2" s="8"/>
    </row>
    <row r="3" spans="1:32" ht="11.25" customHeight="1">
      <c r="A3" s="54" t="s">
        <v>2</v>
      </c>
      <c r="B3" s="54" t="s">
        <v>3</v>
      </c>
      <c r="C3" s="54" t="s">
        <v>4</v>
      </c>
      <c r="D3" s="55" t="s">
        <v>5</v>
      </c>
      <c r="E3" s="55" t="s">
        <v>6</v>
      </c>
      <c r="F3" s="55" t="s">
        <v>7</v>
      </c>
      <c r="G3" s="57" t="s">
        <v>8</v>
      </c>
      <c r="H3" s="48" t="s">
        <v>9</v>
      </c>
      <c r="I3" s="9">
        <v>44167</v>
      </c>
      <c r="J3" s="10">
        <f t="shared" ref="J3:AF3" si="1">IF(ISERROR(I3+1),"",I3+1)</f>
        <v>44168</v>
      </c>
      <c r="K3" s="10">
        <f t="shared" si="1"/>
        <v>44169</v>
      </c>
      <c r="L3" s="10">
        <f t="shared" si="1"/>
        <v>44170</v>
      </c>
      <c r="M3" s="10">
        <f t="shared" si="1"/>
        <v>44171</v>
      </c>
      <c r="N3" s="10">
        <f t="shared" si="1"/>
        <v>44172</v>
      </c>
      <c r="O3" s="10">
        <f t="shared" si="1"/>
        <v>44173</v>
      </c>
      <c r="P3" s="10">
        <f t="shared" si="1"/>
        <v>44174</v>
      </c>
      <c r="Q3" s="10">
        <f t="shared" si="1"/>
        <v>44175</v>
      </c>
      <c r="R3" s="10">
        <f t="shared" si="1"/>
        <v>44176</v>
      </c>
      <c r="S3" s="10">
        <f t="shared" si="1"/>
        <v>44177</v>
      </c>
      <c r="T3" s="10">
        <f t="shared" si="1"/>
        <v>44178</v>
      </c>
      <c r="U3" s="10">
        <f t="shared" si="1"/>
        <v>44179</v>
      </c>
      <c r="V3" s="10">
        <f t="shared" si="1"/>
        <v>44180</v>
      </c>
      <c r="W3" s="10">
        <f t="shared" si="1"/>
        <v>44181</v>
      </c>
      <c r="X3" s="10">
        <f t="shared" si="1"/>
        <v>44182</v>
      </c>
      <c r="Y3" s="10">
        <f t="shared" si="1"/>
        <v>44183</v>
      </c>
      <c r="Z3" s="10">
        <f t="shared" si="1"/>
        <v>44184</v>
      </c>
      <c r="AA3" s="10">
        <f t="shared" si="1"/>
        <v>44185</v>
      </c>
      <c r="AB3" s="10">
        <f t="shared" si="1"/>
        <v>44186</v>
      </c>
      <c r="AC3" s="10">
        <f t="shared" si="1"/>
        <v>44187</v>
      </c>
      <c r="AD3" s="10">
        <f t="shared" si="1"/>
        <v>44188</v>
      </c>
      <c r="AE3" s="10">
        <f t="shared" si="1"/>
        <v>44189</v>
      </c>
      <c r="AF3" s="10">
        <f t="shared" si="1"/>
        <v>44190</v>
      </c>
    </row>
    <row r="4" spans="1:32" ht="11.25" customHeight="1">
      <c r="A4" s="54"/>
      <c r="B4" s="54"/>
      <c r="C4" s="54"/>
      <c r="D4" s="56"/>
      <c r="E4" s="56"/>
      <c r="F4" s="56"/>
      <c r="G4" s="56"/>
      <c r="H4" s="48"/>
      <c r="I4" s="11">
        <f>I3</f>
        <v>44167</v>
      </c>
      <c r="J4" s="12">
        <f t="shared" ref="J4:AF4" si="2">IF(ISERROR(I4+1),"",I4+1)</f>
        <v>44168</v>
      </c>
      <c r="K4" s="12">
        <f t="shared" si="2"/>
        <v>44169</v>
      </c>
      <c r="L4" s="12">
        <f t="shared" si="2"/>
        <v>44170</v>
      </c>
      <c r="M4" s="12">
        <f t="shared" si="2"/>
        <v>44171</v>
      </c>
      <c r="N4" s="12">
        <f t="shared" si="2"/>
        <v>44172</v>
      </c>
      <c r="O4" s="12">
        <f t="shared" si="2"/>
        <v>44173</v>
      </c>
      <c r="P4" s="12">
        <f t="shared" si="2"/>
        <v>44174</v>
      </c>
      <c r="Q4" s="12">
        <f t="shared" si="2"/>
        <v>44175</v>
      </c>
      <c r="R4" s="12">
        <f t="shared" si="2"/>
        <v>44176</v>
      </c>
      <c r="S4" s="12">
        <f t="shared" si="2"/>
        <v>44177</v>
      </c>
      <c r="T4" s="12">
        <f t="shared" si="2"/>
        <v>44178</v>
      </c>
      <c r="U4" s="12">
        <f t="shared" si="2"/>
        <v>44179</v>
      </c>
      <c r="V4" s="12">
        <f t="shared" si="2"/>
        <v>44180</v>
      </c>
      <c r="W4" s="12">
        <f t="shared" si="2"/>
        <v>44181</v>
      </c>
      <c r="X4" s="12">
        <f t="shared" si="2"/>
        <v>44182</v>
      </c>
      <c r="Y4" s="12">
        <f t="shared" si="2"/>
        <v>44183</v>
      </c>
      <c r="Z4" s="12">
        <f t="shared" si="2"/>
        <v>44184</v>
      </c>
      <c r="AA4" s="12">
        <f t="shared" si="2"/>
        <v>44185</v>
      </c>
      <c r="AB4" s="12">
        <f t="shared" si="2"/>
        <v>44186</v>
      </c>
      <c r="AC4" s="12">
        <f t="shared" si="2"/>
        <v>44187</v>
      </c>
      <c r="AD4" s="12">
        <f t="shared" si="2"/>
        <v>44188</v>
      </c>
      <c r="AE4" s="12">
        <f t="shared" si="2"/>
        <v>44189</v>
      </c>
      <c r="AF4" s="12">
        <f t="shared" si="2"/>
        <v>44190</v>
      </c>
    </row>
    <row r="5" spans="1:32" ht="15.75" customHeight="1">
      <c r="A5" s="28"/>
      <c r="B5" s="29"/>
      <c r="C5" s="29"/>
      <c r="D5" s="30"/>
      <c r="E5" s="31"/>
      <c r="F5" s="31"/>
      <c r="G5" s="32"/>
      <c r="H5" s="3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1"/>
    </row>
    <row r="6" spans="1:32" ht="27" customHeight="1">
      <c r="A6" s="14">
        <f t="shared" ref="A6:A37" si="3">ROW()-ROW(№列)</f>
        <v>1</v>
      </c>
      <c r="B6" s="21" t="s">
        <v>12</v>
      </c>
      <c r="C6" s="13"/>
      <c r="D6" s="34"/>
      <c r="E6" s="35"/>
      <c r="F6" s="35"/>
      <c r="G6" s="36"/>
      <c r="H6" s="37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ht="27" customHeight="1">
      <c r="A7" s="14">
        <f t="shared" si="3"/>
        <v>2</v>
      </c>
      <c r="B7" s="46" t="s">
        <v>13</v>
      </c>
      <c r="C7" s="14" t="s">
        <v>52</v>
      </c>
      <c r="D7" s="15"/>
      <c r="E7" s="16">
        <v>44168</v>
      </c>
      <c r="F7" s="16">
        <v>44169</v>
      </c>
      <c r="G7" s="17">
        <v>0.85</v>
      </c>
      <c r="H7" s="18" t="s">
        <v>56</v>
      </c>
      <c r="I7" s="22"/>
      <c r="J7" s="23" t="s">
        <v>10</v>
      </c>
      <c r="K7" s="23" t="s">
        <v>10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ht="27" customHeight="1">
      <c r="A8" s="14">
        <f t="shared" si="3"/>
        <v>3</v>
      </c>
      <c r="B8" s="46" t="s">
        <v>13</v>
      </c>
      <c r="C8" s="14" t="s">
        <v>53</v>
      </c>
      <c r="D8" s="15"/>
      <c r="E8" s="16">
        <v>44168</v>
      </c>
      <c r="F8" s="16">
        <v>44169</v>
      </c>
      <c r="G8" s="17">
        <v>1</v>
      </c>
      <c r="H8" s="18" t="s">
        <v>57</v>
      </c>
      <c r="I8" s="22"/>
      <c r="J8" s="23" t="s">
        <v>10</v>
      </c>
      <c r="K8" s="23" t="s">
        <v>10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32" ht="27" customHeight="1">
      <c r="A9" s="14">
        <f t="shared" si="3"/>
        <v>4</v>
      </c>
      <c r="B9" s="46" t="s">
        <v>14</v>
      </c>
      <c r="C9" s="14" t="s">
        <v>52</v>
      </c>
      <c r="D9" s="15"/>
      <c r="E9" s="16">
        <v>44172</v>
      </c>
      <c r="F9" s="16">
        <v>44173</v>
      </c>
      <c r="G9" s="17">
        <v>0.85</v>
      </c>
      <c r="H9" s="18" t="s">
        <v>56</v>
      </c>
      <c r="I9" s="22"/>
      <c r="J9" s="23"/>
      <c r="K9" s="23"/>
      <c r="L9" s="23"/>
      <c r="M9" s="23"/>
      <c r="N9" s="23" t="s">
        <v>10</v>
      </c>
      <c r="O9" s="23" t="s">
        <v>10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 ht="27" customHeight="1">
      <c r="A10" s="14">
        <f t="shared" si="3"/>
        <v>5</v>
      </c>
      <c r="B10" s="46" t="s">
        <v>14</v>
      </c>
      <c r="C10" s="14" t="s">
        <v>53</v>
      </c>
      <c r="D10" s="15"/>
      <c r="E10" s="16">
        <v>44172</v>
      </c>
      <c r="F10" s="16">
        <v>44173</v>
      </c>
      <c r="G10" s="17">
        <v>1</v>
      </c>
      <c r="H10" s="18" t="s">
        <v>57</v>
      </c>
      <c r="I10" s="22"/>
      <c r="J10" s="23"/>
      <c r="K10" s="23"/>
      <c r="L10" s="23"/>
      <c r="M10" s="23"/>
      <c r="N10" s="23" t="s">
        <v>10</v>
      </c>
      <c r="O10" s="23" t="s">
        <v>10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ht="27" customHeight="1">
      <c r="A11" s="14">
        <f t="shared" si="3"/>
        <v>6</v>
      </c>
      <c r="B11" s="21" t="s">
        <v>19</v>
      </c>
      <c r="C11" s="14" t="s">
        <v>52</v>
      </c>
      <c r="D11" s="15"/>
      <c r="E11" s="16">
        <v>44174</v>
      </c>
      <c r="F11" s="16">
        <v>44174</v>
      </c>
      <c r="G11" s="17">
        <v>0.85</v>
      </c>
      <c r="H11" s="18" t="s">
        <v>56</v>
      </c>
      <c r="I11" s="22"/>
      <c r="J11" s="23"/>
      <c r="K11" s="23"/>
      <c r="L11" s="23"/>
      <c r="M11" s="23"/>
      <c r="N11" s="23"/>
      <c r="O11" s="23"/>
      <c r="P11" s="23" t="s">
        <v>10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ht="27" customHeight="1">
      <c r="A12" s="14">
        <f t="shared" si="3"/>
        <v>7</v>
      </c>
      <c r="B12" s="21" t="s">
        <v>19</v>
      </c>
      <c r="C12" s="14" t="s">
        <v>53</v>
      </c>
      <c r="D12" s="15"/>
      <c r="E12" s="16">
        <v>44174</v>
      </c>
      <c r="F12" s="16">
        <v>44174</v>
      </c>
      <c r="G12" s="17">
        <v>1</v>
      </c>
      <c r="H12" s="18" t="s">
        <v>57</v>
      </c>
      <c r="I12" s="22"/>
      <c r="J12" s="23"/>
      <c r="K12" s="23"/>
      <c r="L12" s="23"/>
      <c r="M12" s="23"/>
      <c r="N12" s="23"/>
      <c r="O12" s="23"/>
      <c r="P12" s="23" t="s">
        <v>10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ht="27" customHeight="1">
      <c r="A13" s="14">
        <f t="shared" si="3"/>
        <v>8</v>
      </c>
      <c r="B13" s="21" t="s">
        <v>26</v>
      </c>
      <c r="C13" s="14" t="s">
        <v>52</v>
      </c>
      <c r="D13" s="15"/>
      <c r="E13" s="16">
        <v>44174</v>
      </c>
      <c r="F13" s="16">
        <v>44174</v>
      </c>
      <c r="G13" s="17">
        <v>0.5</v>
      </c>
      <c r="H13" s="18" t="s">
        <v>58</v>
      </c>
      <c r="I13" s="22"/>
      <c r="J13" s="23"/>
      <c r="K13" s="23"/>
      <c r="L13" s="23"/>
      <c r="M13" s="23"/>
      <c r="N13" s="23"/>
      <c r="O13" s="23"/>
      <c r="P13" s="23" t="s">
        <v>10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ht="27" customHeight="1">
      <c r="A14" s="14">
        <f t="shared" si="3"/>
        <v>9</v>
      </c>
      <c r="B14" s="21" t="s">
        <v>26</v>
      </c>
      <c r="C14" s="14" t="s">
        <v>53</v>
      </c>
      <c r="D14" s="15"/>
      <c r="E14" s="16">
        <v>44174</v>
      </c>
      <c r="F14" s="16">
        <v>44174</v>
      </c>
      <c r="G14" s="17">
        <v>1</v>
      </c>
      <c r="H14" s="18" t="s">
        <v>57</v>
      </c>
      <c r="I14" s="22"/>
      <c r="J14" s="23"/>
      <c r="K14" s="23"/>
      <c r="L14" s="23"/>
      <c r="M14" s="23"/>
      <c r="N14" s="23"/>
      <c r="O14" s="23"/>
      <c r="P14" s="23" t="s">
        <v>10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ht="27" customHeight="1">
      <c r="A15" s="14">
        <f t="shared" si="3"/>
        <v>10</v>
      </c>
      <c r="B15" s="21" t="s">
        <v>15</v>
      </c>
      <c r="C15" s="14" t="s">
        <v>52</v>
      </c>
      <c r="D15" s="15"/>
      <c r="E15" s="16">
        <v>44175</v>
      </c>
      <c r="F15" s="16">
        <v>44175</v>
      </c>
      <c r="G15" s="17">
        <v>0.5</v>
      </c>
      <c r="H15" s="18" t="s">
        <v>56</v>
      </c>
      <c r="I15" s="22"/>
      <c r="J15" s="23"/>
      <c r="K15" s="23"/>
      <c r="L15" s="23"/>
      <c r="M15" s="23"/>
      <c r="N15" s="23"/>
      <c r="O15" s="23"/>
      <c r="P15" s="23"/>
      <c r="Q15" s="23" t="s">
        <v>10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ht="27" customHeight="1">
      <c r="A16" s="14">
        <f t="shared" si="3"/>
        <v>11</v>
      </c>
      <c r="B16" s="21" t="s">
        <v>15</v>
      </c>
      <c r="C16" s="14" t="s">
        <v>53</v>
      </c>
      <c r="D16" s="15"/>
      <c r="E16" s="16">
        <v>44175</v>
      </c>
      <c r="F16" s="16">
        <v>44175</v>
      </c>
      <c r="G16" s="17">
        <v>1</v>
      </c>
      <c r="H16" s="18" t="s">
        <v>57</v>
      </c>
      <c r="I16" s="22"/>
      <c r="J16" s="23"/>
      <c r="K16" s="23"/>
      <c r="L16" s="23"/>
      <c r="M16" s="23"/>
      <c r="N16" s="23"/>
      <c r="O16" s="23"/>
      <c r="P16" s="23"/>
      <c r="Q16" s="23" t="s">
        <v>10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ht="27" customHeight="1">
      <c r="A17" s="14">
        <f t="shared" si="3"/>
        <v>12</v>
      </c>
      <c r="B17" s="46" t="s">
        <v>16</v>
      </c>
      <c r="C17" s="14" t="s">
        <v>52</v>
      </c>
      <c r="D17" s="15"/>
      <c r="E17" s="16">
        <v>44175</v>
      </c>
      <c r="F17" s="16">
        <v>44175</v>
      </c>
      <c r="G17" s="17">
        <v>0.5</v>
      </c>
      <c r="H17" s="18" t="s">
        <v>56</v>
      </c>
      <c r="I17" s="22"/>
      <c r="J17" s="23"/>
      <c r="K17" s="23"/>
      <c r="L17" s="23"/>
      <c r="M17" s="23"/>
      <c r="N17" s="23"/>
      <c r="O17" s="23"/>
      <c r="P17" s="23"/>
      <c r="Q17" s="23" t="s">
        <v>10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ht="27" customHeight="1">
      <c r="A18" s="14">
        <f t="shared" si="3"/>
        <v>13</v>
      </c>
      <c r="B18" s="46" t="s">
        <v>16</v>
      </c>
      <c r="C18" s="14" t="s">
        <v>53</v>
      </c>
      <c r="D18" s="15"/>
      <c r="E18" s="16">
        <v>44175</v>
      </c>
      <c r="F18" s="16">
        <v>44175</v>
      </c>
      <c r="G18" s="17">
        <v>1</v>
      </c>
      <c r="H18" s="18" t="s">
        <v>57</v>
      </c>
      <c r="I18" s="22"/>
      <c r="J18" s="23"/>
      <c r="K18" s="23"/>
      <c r="L18" s="23"/>
      <c r="M18" s="23"/>
      <c r="N18" s="23"/>
      <c r="O18" s="23"/>
      <c r="P18" s="23"/>
      <c r="Q18" s="23" t="s">
        <v>10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ht="27" customHeight="1">
      <c r="A19" s="14">
        <f t="shared" si="3"/>
        <v>14</v>
      </c>
      <c r="B19" s="46" t="s">
        <v>17</v>
      </c>
      <c r="C19" s="14" t="s">
        <v>52</v>
      </c>
      <c r="D19" s="15"/>
      <c r="E19" s="16">
        <v>44176</v>
      </c>
      <c r="F19" s="16">
        <v>44176</v>
      </c>
      <c r="G19" s="17">
        <v>0.5</v>
      </c>
      <c r="H19" s="18" t="s">
        <v>56</v>
      </c>
      <c r="I19" s="22"/>
      <c r="J19" s="23"/>
      <c r="K19" s="23"/>
      <c r="L19" s="23"/>
      <c r="M19" s="23"/>
      <c r="N19" s="23"/>
      <c r="O19" s="23"/>
      <c r="P19" s="23"/>
      <c r="Q19" s="23"/>
      <c r="R19" s="23" t="s">
        <v>10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 spans="1:32" ht="27" customHeight="1">
      <c r="A20" s="14">
        <f t="shared" si="3"/>
        <v>15</v>
      </c>
      <c r="B20" s="46" t="s">
        <v>17</v>
      </c>
      <c r="C20" s="14" t="s">
        <v>53</v>
      </c>
      <c r="D20" s="15"/>
      <c r="E20" s="16">
        <v>44176</v>
      </c>
      <c r="F20" s="16">
        <v>44176</v>
      </c>
      <c r="G20" s="17">
        <v>1</v>
      </c>
      <c r="H20" s="18" t="s">
        <v>57</v>
      </c>
      <c r="I20" s="22"/>
      <c r="J20" s="23"/>
      <c r="K20" s="23"/>
      <c r="L20" s="23"/>
      <c r="M20" s="23"/>
      <c r="N20" s="23"/>
      <c r="O20" s="23"/>
      <c r="P20" s="23"/>
      <c r="Q20" s="23"/>
      <c r="R20" s="23" t="s">
        <v>10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 spans="1:32" ht="27" customHeight="1">
      <c r="A21" s="14">
        <f t="shared" si="3"/>
        <v>16</v>
      </c>
      <c r="B21" s="21" t="s">
        <v>18</v>
      </c>
      <c r="C21" s="14" t="s">
        <v>52</v>
      </c>
      <c r="D21" s="15"/>
      <c r="E21" s="16">
        <v>44176</v>
      </c>
      <c r="F21" s="16">
        <v>44176</v>
      </c>
      <c r="G21" s="17">
        <v>0.5</v>
      </c>
      <c r="H21" s="18" t="s">
        <v>56</v>
      </c>
      <c r="I21" s="22"/>
      <c r="J21" s="23"/>
      <c r="K21" s="23"/>
      <c r="L21" s="23"/>
      <c r="M21" s="23"/>
      <c r="N21" s="23"/>
      <c r="O21" s="23"/>
      <c r="P21" s="23"/>
      <c r="Q21" s="23"/>
      <c r="R21" s="23" t="s">
        <v>10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 spans="1:32" ht="27" customHeight="1">
      <c r="A22" s="14">
        <f t="shared" si="3"/>
        <v>17</v>
      </c>
      <c r="B22" s="21" t="s">
        <v>18</v>
      </c>
      <c r="C22" s="14" t="s">
        <v>53</v>
      </c>
      <c r="D22" s="15"/>
      <c r="E22" s="16">
        <v>44176</v>
      </c>
      <c r="F22" s="16">
        <v>44176</v>
      </c>
      <c r="G22" s="17">
        <v>1</v>
      </c>
      <c r="H22" s="18" t="s">
        <v>57</v>
      </c>
      <c r="I22" s="22"/>
      <c r="J22" s="23"/>
      <c r="K22" s="23"/>
      <c r="L22" s="23"/>
      <c r="M22" s="23"/>
      <c r="N22" s="23"/>
      <c r="O22" s="23"/>
      <c r="P22" s="23"/>
      <c r="Q22" s="23"/>
      <c r="R22" s="23" t="s">
        <v>10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ht="27" customHeight="1">
      <c r="A23" s="14">
        <f t="shared" si="3"/>
        <v>18</v>
      </c>
      <c r="B23" s="21" t="s">
        <v>20</v>
      </c>
      <c r="C23" s="14" t="s">
        <v>52</v>
      </c>
      <c r="D23" s="15"/>
      <c r="E23" s="16">
        <v>44179</v>
      </c>
      <c r="F23" s="16">
        <v>44179</v>
      </c>
      <c r="G23" s="17">
        <v>0.5</v>
      </c>
      <c r="H23" s="18" t="s">
        <v>56</v>
      </c>
      <c r="I23" s="2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 t="s">
        <v>10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 ht="27" customHeight="1">
      <c r="A24" s="14">
        <f t="shared" si="3"/>
        <v>19</v>
      </c>
      <c r="B24" s="21" t="s">
        <v>20</v>
      </c>
      <c r="C24" s="14" t="s">
        <v>53</v>
      </c>
      <c r="D24" s="15"/>
      <c r="E24" s="16">
        <v>44179</v>
      </c>
      <c r="F24" s="16">
        <v>44179</v>
      </c>
      <c r="G24" s="17">
        <v>1</v>
      </c>
      <c r="H24" s="18" t="s">
        <v>57</v>
      </c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 t="s">
        <v>10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</row>
    <row r="25" spans="1:32" ht="27" customHeight="1">
      <c r="A25" s="14">
        <f t="shared" si="3"/>
        <v>20</v>
      </c>
      <c r="B25" s="46" t="s">
        <v>21</v>
      </c>
      <c r="C25" s="14" t="s">
        <v>52</v>
      </c>
      <c r="D25" s="15"/>
      <c r="E25" s="16">
        <v>44179</v>
      </c>
      <c r="F25" s="16">
        <v>44179</v>
      </c>
      <c r="G25" s="17">
        <v>0.5</v>
      </c>
      <c r="H25" s="18" t="s">
        <v>56</v>
      </c>
      <c r="I25" s="22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 t="s">
        <v>10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</row>
    <row r="26" spans="1:32" ht="27" customHeight="1">
      <c r="A26" s="14">
        <f t="shared" si="3"/>
        <v>21</v>
      </c>
      <c r="B26" s="46" t="s">
        <v>21</v>
      </c>
      <c r="C26" s="14" t="s">
        <v>53</v>
      </c>
      <c r="D26" s="15"/>
      <c r="E26" s="16">
        <v>44179</v>
      </c>
      <c r="F26" s="16">
        <v>44179</v>
      </c>
      <c r="G26" s="17">
        <v>1</v>
      </c>
      <c r="H26" s="18" t="s">
        <v>57</v>
      </c>
      <c r="I26" s="22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 t="s">
        <v>10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2" ht="27" customHeight="1">
      <c r="A27" s="14">
        <f t="shared" si="3"/>
        <v>22</v>
      </c>
      <c r="B27" s="21" t="s">
        <v>22</v>
      </c>
      <c r="C27" s="14" t="s">
        <v>52</v>
      </c>
      <c r="D27" s="15"/>
      <c r="E27" s="16">
        <v>44180</v>
      </c>
      <c r="F27" s="16">
        <v>44180</v>
      </c>
      <c r="G27" s="17">
        <v>0.5</v>
      </c>
      <c r="H27" s="18" t="s">
        <v>58</v>
      </c>
      <c r="I27" s="22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 t="s">
        <v>10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 ht="27" customHeight="1">
      <c r="A28" s="14">
        <f t="shared" si="3"/>
        <v>23</v>
      </c>
      <c r="B28" s="21" t="s">
        <v>22</v>
      </c>
      <c r="C28" s="14" t="s">
        <v>53</v>
      </c>
      <c r="D28" s="15"/>
      <c r="E28" s="16">
        <v>44180</v>
      </c>
      <c r="F28" s="16">
        <v>44180</v>
      </c>
      <c r="G28" s="17">
        <v>0.8</v>
      </c>
      <c r="H28" s="18" t="s">
        <v>56</v>
      </c>
      <c r="I28" s="2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 t="s">
        <v>10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</row>
    <row r="29" spans="1:32" ht="27" customHeight="1">
      <c r="A29" s="14">
        <f t="shared" si="3"/>
        <v>24</v>
      </c>
      <c r="B29" s="46" t="s">
        <v>23</v>
      </c>
      <c r="C29" s="14" t="s">
        <v>52</v>
      </c>
      <c r="D29" s="15"/>
      <c r="E29" s="16">
        <v>44180</v>
      </c>
      <c r="F29" s="16">
        <v>44180</v>
      </c>
      <c r="G29" s="17">
        <v>0.5</v>
      </c>
      <c r="H29" s="18" t="s">
        <v>58</v>
      </c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 t="s">
        <v>10</v>
      </c>
      <c r="W29" s="23"/>
      <c r="X29" s="23"/>
      <c r="Y29" s="23"/>
      <c r="Z29" s="23"/>
      <c r="AA29" s="23"/>
      <c r="AB29" s="23"/>
      <c r="AC29" s="23"/>
      <c r="AD29" s="23"/>
      <c r="AE29" s="23"/>
      <c r="AF29" s="23"/>
    </row>
    <row r="30" spans="1:32" ht="27" customHeight="1">
      <c r="A30" s="14">
        <f t="shared" si="3"/>
        <v>25</v>
      </c>
      <c r="B30" s="46" t="s">
        <v>23</v>
      </c>
      <c r="C30" s="14" t="s">
        <v>53</v>
      </c>
      <c r="D30" s="15"/>
      <c r="E30" s="16">
        <v>44180</v>
      </c>
      <c r="F30" s="16">
        <v>44180</v>
      </c>
      <c r="G30" s="17">
        <v>1</v>
      </c>
      <c r="H30" s="18" t="s">
        <v>57</v>
      </c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 t="s">
        <v>10</v>
      </c>
      <c r="W30" s="23"/>
      <c r="X30" s="23"/>
      <c r="Y30" s="23"/>
      <c r="Z30" s="23"/>
      <c r="AA30" s="23"/>
      <c r="AB30" s="23"/>
      <c r="AC30" s="23"/>
      <c r="AD30" s="23"/>
      <c r="AE30" s="23"/>
      <c r="AF30" s="23"/>
    </row>
    <row r="31" spans="1:32" ht="27" customHeight="1">
      <c r="A31" s="14">
        <f t="shared" si="3"/>
        <v>26</v>
      </c>
      <c r="B31" s="46" t="s">
        <v>24</v>
      </c>
      <c r="C31" s="14" t="s">
        <v>52</v>
      </c>
      <c r="D31" s="15"/>
      <c r="E31" s="16">
        <v>44181</v>
      </c>
      <c r="F31" s="16">
        <v>44181</v>
      </c>
      <c r="G31" s="17">
        <v>0.5</v>
      </c>
      <c r="H31" s="18" t="s">
        <v>56</v>
      </c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 t="s">
        <v>10</v>
      </c>
      <c r="X31" s="23"/>
      <c r="Y31" s="23"/>
      <c r="Z31" s="23"/>
      <c r="AA31" s="23"/>
      <c r="AB31" s="23"/>
      <c r="AC31" s="23"/>
      <c r="AD31" s="23"/>
      <c r="AE31" s="23"/>
      <c r="AF31" s="23"/>
    </row>
    <row r="32" spans="1:32" ht="27" customHeight="1">
      <c r="A32" s="14">
        <f t="shared" si="3"/>
        <v>27</v>
      </c>
      <c r="B32" s="46" t="s">
        <v>24</v>
      </c>
      <c r="C32" s="14" t="s">
        <v>53</v>
      </c>
      <c r="D32" s="15"/>
      <c r="E32" s="16">
        <v>44181</v>
      </c>
      <c r="F32" s="16">
        <v>44181</v>
      </c>
      <c r="G32" s="17">
        <v>1</v>
      </c>
      <c r="H32" s="18" t="s">
        <v>57</v>
      </c>
      <c r="I32" s="2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 t="s">
        <v>10</v>
      </c>
      <c r="X32" s="23"/>
      <c r="Y32" s="23"/>
      <c r="Z32" s="23"/>
      <c r="AA32" s="23"/>
      <c r="AB32" s="23"/>
      <c r="AC32" s="23"/>
      <c r="AD32" s="23"/>
      <c r="AE32" s="23"/>
      <c r="AF32" s="23"/>
    </row>
    <row r="33" spans="1:32" ht="27" customHeight="1">
      <c r="A33" s="14">
        <f t="shared" si="3"/>
        <v>28</v>
      </c>
      <c r="B33" s="21" t="s">
        <v>25</v>
      </c>
      <c r="C33" s="14" t="s">
        <v>52</v>
      </c>
      <c r="D33" s="15"/>
      <c r="E33" s="16">
        <v>44181</v>
      </c>
      <c r="F33" s="16">
        <v>44181</v>
      </c>
      <c r="G33" s="17">
        <v>0.5</v>
      </c>
      <c r="H33" s="18" t="s">
        <v>56</v>
      </c>
      <c r="I33" s="22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 t="s">
        <v>10</v>
      </c>
      <c r="X33" s="23"/>
      <c r="Y33" s="23"/>
      <c r="Z33" s="23"/>
      <c r="AA33" s="23"/>
      <c r="AB33" s="23"/>
      <c r="AC33" s="23"/>
      <c r="AD33" s="23"/>
      <c r="AE33" s="23"/>
      <c r="AF33" s="23"/>
    </row>
    <row r="34" spans="1:32" ht="27" customHeight="1">
      <c r="A34" s="14">
        <f t="shared" si="3"/>
        <v>29</v>
      </c>
      <c r="B34" s="21" t="s">
        <v>25</v>
      </c>
      <c r="C34" s="14" t="s">
        <v>53</v>
      </c>
      <c r="D34" s="15"/>
      <c r="E34" s="16">
        <v>44181</v>
      </c>
      <c r="F34" s="16">
        <v>44181</v>
      </c>
      <c r="G34" s="17">
        <v>1</v>
      </c>
      <c r="H34" s="18" t="s">
        <v>57</v>
      </c>
      <c r="I34" s="22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 t="s">
        <v>10</v>
      </c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 ht="27" customHeight="1">
      <c r="A35" s="14">
        <f t="shared" si="3"/>
        <v>30</v>
      </c>
      <c r="B35" s="46" t="s">
        <v>27</v>
      </c>
      <c r="C35" s="14" t="s">
        <v>52</v>
      </c>
      <c r="D35" s="15"/>
      <c r="E35" s="16">
        <v>44182</v>
      </c>
      <c r="F35" s="16">
        <v>44182</v>
      </c>
      <c r="G35" s="17">
        <v>0.5</v>
      </c>
      <c r="H35" s="18" t="s">
        <v>58</v>
      </c>
      <c r="I35" s="22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 t="s">
        <v>10</v>
      </c>
      <c r="Y35" s="23"/>
      <c r="Z35" s="23"/>
      <c r="AA35" s="23"/>
      <c r="AB35" s="23"/>
      <c r="AC35" s="23"/>
      <c r="AD35" s="23"/>
      <c r="AE35" s="23"/>
      <c r="AF35" s="23"/>
    </row>
    <row r="36" spans="1:32" ht="27" customHeight="1">
      <c r="A36" s="14">
        <f t="shared" si="3"/>
        <v>31</v>
      </c>
      <c r="B36" s="46" t="s">
        <v>27</v>
      </c>
      <c r="C36" s="14" t="s">
        <v>53</v>
      </c>
      <c r="D36" s="15"/>
      <c r="E36" s="16">
        <v>44182</v>
      </c>
      <c r="F36" s="16">
        <v>44182</v>
      </c>
      <c r="G36" s="17">
        <v>1</v>
      </c>
      <c r="H36" s="18" t="s">
        <v>57</v>
      </c>
      <c r="I36" s="22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 t="s">
        <v>10</v>
      </c>
      <c r="Y36" s="23"/>
      <c r="Z36" s="23"/>
      <c r="AA36" s="23"/>
      <c r="AB36" s="23"/>
      <c r="AC36" s="23"/>
      <c r="AD36" s="23"/>
      <c r="AE36" s="23"/>
      <c r="AF36" s="23"/>
    </row>
    <row r="37" spans="1:32" ht="27" customHeight="1">
      <c r="A37" s="14">
        <f t="shared" si="3"/>
        <v>32</v>
      </c>
      <c r="B37" s="46" t="s">
        <v>28</v>
      </c>
      <c r="C37" s="14" t="s">
        <v>52</v>
      </c>
      <c r="D37" s="15"/>
      <c r="E37" s="16">
        <v>44183</v>
      </c>
      <c r="F37" s="16">
        <v>44183</v>
      </c>
      <c r="G37" s="17">
        <v>1</v>
      </c>
      <c r="H37" s="18" t="s">
        <v>60</v>
      </c>
      <c r="I37" s="22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 t="s">
        <v>10</v>
      </c>
      <c r="Z37" s="23"/>
      <c r="AA37" s="23"/>
      <c r="AB37" s="23"/>
      <c r="AC37" s="23"/>
      <c r="AD37" s="23"/>
      <c r="AE37" s="23"/>
      <c r="AF37" s="23"/>
    </row>
    <row r="38" spans="1:32" ht="27" customHeight="1">
      <c r="A38" s="14">
        <f t="shared" ref="A38:A69" si="4">ROW()-ROW(№列)</f>
        <v>33</v>
      </c>
      <c r="B38" s="46" t="s">
        <v>28</v>
      </c>
      <c r="C38" s="14" t="s">
        <v>53</v>
      </c>
      <c r="D38" s="15"/>
      <c r="E38" s="16">
        <v>44183</v>
      </c>
      <c r="F38" s="16">
        <v>44183</v>
      </c>
      <c r="G38" s="17">
        <v>1</v>
      </c>
      <c r="H38" s="18" t="s">
        <v>60</v>
      </c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 t="s">
        <v>10</v>
      </c>
      <c r="Z38" s="23"/>
      <c r="AA38" s="23"/>
      <c r="AB38" s="23"/>
      <c r="AC38" s="23"/>
      <c r="AD38" s="23"/>
      <c r="AE38" s="23"/>
      <c r="AF38" s="23"/>
    </row>
    <row r="39" spans="1:32" ht="27" customHeight="1">
      <c r="A39" s="14">
        <f t="shared" si="4"/>
        <v>34</v>
      </c>
      <c r="B39" s="21" t="s">
        <v>29</v>
      </c>
      <c r="C39" s="14" t="s">
        <v>52</v>
      </c>
      <c r="D39" s="15"/>
      <c r="E39" s="16">
        <v>44183</v>
      </c>
      <c r="F39" s="16">
        <v>44183</v>
      </c>
      <c r="G39" s="17">
        <v>1</v>
      </c>
      <c r="H39" s="18" t="s">
        <v>60</v>
      </c>
      <c r="I39" s="2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 t="s">
        <v>10</v>
      </c>
      <c r="Z39" s="23"/>
      <c r="AA39" s="23"/>
      <c r="AB39" s="23"/>
      <c r="AC39" s="23"/>
      <c r="AD39" s="23"/>
      <c r="AE39" s="23"/>
      <c r="AF39" s="23"/>
    </row>
    <row r="40" spans="1:32" ht="27" customHeight="1">
      <c r="A40" s="14">
        <f t="shared" si="4"/>
        <v>35</v>
      </c>
      <c r="B40" s="21" t="s">
        <v>29</v>
      </c>
      <c r="C40" s="14" t="s">
        <v>53</v>
      </c>
      <c r="D40" s="15"/>
      <c r="E40" s="16">
        <v>44183</v>
      </c>
      <c r="F40" s="16">
        <v>44183</v>
      </c>
      <c r="G40" s="17">
        <v>1</v>
      </c>
      <c r="H40" s="18" t="s">
        <v>60</v>
      </c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 t="s">
        <v>10</v>
      </c>
      <c r="Z40" s="23"/>
      <c r="AA40" s="23"/>
      <c r="AB40" s="23"/>
      <c r="AC40" s="23"/>
      <c r="AD40" s="23"/>
      <c r="AE40" s="23"/>
      <c r="AF40" s="23"/>
    </row>
    <row r="41" spans="1:32" ht="27" customHeight="1">
      <c r="A41" s="14">
        <f t="shared" si="4"/>
        <v>36</v>
      </c>
      <c r="B41" s="21"/>
      <c r="C41" s="14"/>
      <c r="D41" s="15"/>
      <c r="E41" s="16"/>
      <c r="F41" s="16"/>
      <c r="G41" s="17"/>
      <c r="H41" s="18"/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 spans="1:32" ht="27" customHeight="1">
      <c r="A42" s="14">
        <f t="shared" si="4"/>
        <v>37</v>
      </c>
      <c r="B42" s="47" t="s">
        <v>35</v>
      </c>
      <c r="C42" s="14" t="s">
        <v>36</v>
      </c>
      <c r="D42" s="15"/>
      <c r="E42" s="16">
        <v>44168</v>
      </c>
      <c r="F42" s="16">
        <v>44183</v>
      </c>
      <c r="G42" s="17">
        <v>0.5</v>
      </c>
      <c r="H42" s="18" t="s">
        <v>59</v>
      </c>
      <c r="I42" s="22"/>
      <c r="J42" s="23" t="s">
        <v>10</v>
      </c>
      <c r="K42" s="23" t="s">
        <v>10</v>
      </c>
      <c r="L42" s="23" t="s">
        <v>10</v>
      </c>
      <c r="M42" s="23" t="s">
        <v>10</v>
      </c>
      <c r="N42" s="23" t="s">
        <v>10</v>
      </c>
      <c r="O42" s="23" t="s">
        <v>10</v>
      </c>
      <c r="P42" s="23" t="s">
        <v>10</v>
      </c>
      <c r="Q42" s="23" t="s">
        <v>10</v>
      </c>
      <c r="R42" s="23" t="s">
        <v>10</v>
      </c>
      <c r="S42" s="23" t="s">
        <v>10</v>
      </c>
      <c r="T42" s="23" t="s">
        <v>10</v>
      </c>
      <c r="U42" s="23" t="s">
        <v>10</v>
      </c>
      <c r="V42" s="23" t="s">
        <v>10</v>
      </c>
      <c r="W42" s="23" t="s">
        <v>10</v>
      </c>
      <c r="X42" s="23" t="s">
        <v>10</v>
      </c>
      <c r="Y42" s="23" t="s">
        <v>10</v>
      </c>
      <c r="Z42" s="23"/>
      <c r="AA42" s="23"/>
      <c r="AB42" s="23"/>
      <c r="AC42" s="23"/>
      <c r="AD42" s="23"/>
      <c r="AE42" s="23"/>
      <c r="AF42" s="23"/>
    </row>
    <row r="43" spans="1:32" ht="27" customHeight="1">
      <c r="A43" s="14">
        <f t="shared" si="4"/>
        <v>38</v>
      </c>
      <c r="B43" s="47" t="s">
        <v>38</v>
      </c>
      <c r="C43" s="14" t="s">
        <v>52</v>
      </c>
      <c r="D43" s="15"/>
      <c r="E43" s="16">
        <v>44186</v>
      </c>
      <c r="F43" s="16">
        <v>44190</v>
      </c>
      <c r="G43" s="17"/>
      <c r="H43" s="18" t="s">
        <v>54</v>
      </c>
      <c r="I43" s="22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 t="s">
        <v>10</v>
      </c>
      <c r="AC43" s="23"/>
      <c r="AD43" s="23"/>
      <c r="AE43" s="23"/>
      <c r="AF43" s="23"/>
    </row>
    <row r="44" spans="1:32" ht="27" customHeight="1">
      <c r="A44" s="14">
        <f t="shared" si="4"/>
        <v>39</v>
      </c>
      <c r="B44" s="47" t="s">
        <v>38</v>
      </c>
      <c r="C44" s="14" t="s">
        <v>53</v>
      </c>
      <c r="D44" s="15"/>
      <c r="E44" s="16">
        <v>44186</v>
      </c>
      <c r="F44" s="16">
        <v>44190</v>
      </c>
      <c r="G44" s="17"/>
      <c r="H44" s="18" t="s">
        <v>54</v>
      </c>
      <c r="I44" s="22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 t="s">
        <v>10</v>
      </c>
      <c r="AC44" s="23"/>
      <c r="AD44" s="23"/>
      <c r="AE44" s="23"/>
      <c r="AF44" s="23"/>
    </row>
    <row r="45" spans="1:32" ht="27" customHeight="1">
      <c r="A45" s="14">
        <f t="shared" si="4"/>
        <v>40</v>
      </c>
      <c r="B45" s="21"/>
      <c r="C45" s="14"/>
      <c r="D45" s="15"/>
      <c r="E45" s="16"/>
      <c r="F45" s="16"/>
      <c r="G45" s="17"/>
      <c r="H45" s="18"/>
      <c r="I45" s="22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ht="27" customHeight="1">
      <c r="A46" s="14">
        <f t="shared" si="4"/>
        <v>41</v>
      </c>
      <c r="B46" s="47" t="s">
        <v>30</v>
      </c>
      <c r="C46" s="14"/>
      <c r="D46" s="15"/>
      <c r="E46" s="16"/>
      <c r="F46" s="16"/>
      <c r="G46" s="17"/>
      <c r="H46" s="18"/>
      <c r="I46" s="22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2" ht="27" customHeight="1">
      <c r="A47" s="14">
        <f t="shared" si="4"/>
        <v>42</v>
      </c>
      <c r="B47" s="21" t="s">
        <v>31</v>
      </c>
      <c r="C47" s="14" t="s">
        <v>52</v>
      </c>
      <c r="D47" s="15"/>
      <c r="E47" s="16">
        <v>44187</v>
      </c>
      <c r="F47" s="16">
        <v>44187</v>
      </c>
      <c r="G47" s="17"/>
      <c r="H47" s="18" t="s">
        <v>54</v>
      </c>
      <c r="I47" s="22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 t="s">
        <v>10</v>
      </c>
      <c r="AD47" s="23"/>
      <c r="AE47" s="23"/>
      <c r="AF47" s="23"/>
    </row>
    <row r="48" spans="1:32" ht="27" customHeight="1">
      <c r="A48" s="14">
        <f t="shared" si="4"/>
        <v>43</v>
      </c>
      <c r="B48" s="21" t="s">
        <v>31</v>
      </c>
      <c r="C48" s="14" t="s">
        <v>53</v>
      </c>
      <c r="D48" s="15"/>
      <c r="E48" s="16">
        <v>44187</v>
      </c>
      <c r="F48" s="16">
        <v>44187</v>
      </c>
      <c r="G48" s="17"/>
      <c r="H48" s="18" t="s">
        <v>54</v>
      </c>
      <c r="I48" s="22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 t="s">
        <v>10</v>
      </c>
      <c r="AD48" s="23"/>
      <c r="AE48" s="23"/>
      <c r="AF48" s="23"/>
    </row>
    <row r="49" spans="1:32" ht="27" customHeight="1">
      <c r="A49" s="14">
        <f t="shared" si="4"/>
        <v>44</v>
      </c>
      <c r="B49" s="21" t="s">
        <v>32</v>
      </c>
      <c r="C49" s="14" t="s">
        <v>52</v>
      </c>
      <c r="D49" s="15"/>
      <c r="E49" s="16">
        <v>44187</v>
      </c>
      <c r="F49" s="16">
        <v>44187</v>
      </c>
      <c r="G49" s="17"/>
      <c r="H49" s="18" t="s">
        <v>54</v>
      </c>
      <c r="I49" s="22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 t="s">
        <v>10</v>
      </c>
      <c r="AD49" s="23"/>
      <c r="AE49" s="23"/>
      <c r="AF49" s="23"/>
    </row>
    <row r="50" spans="1:32" ht="27" customHeight="1">
      <c r="A50" s="14">
        <f t="shared" si="4"/>
        <v>45</v>
      </c>
      <c r="B50" s="21" t="s">
        <v>32</v>
      </c>
      <c r="C50" s="14" t="s">
        <v>53</v>
      </c>
      <c r="D50" s="15"/>
      <c r="E50" s="16">
        <v>44187</v>
      </c>
      <c r="F50" s="16">
        <v>44187</v>
      </c>
      <c r="G50" s="17"/>
      <c r="H50" s="18" t="s">
        <v>54</v>
      </c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 t="s">
        <v>10</v>
      </c>
      <c r="AD50" s="23"/>
      <c r="AE50" s="23"/>
      <c r="AF50" s="23"/>
    </row>
    <row r="51" spans="1:32" ht="27" customHeight="1">
      <c r="A51" s="14">
        <f t="shared" si="4"/>
        <v>46</v>
      </c>
      <c r="B51" s="21" t="s">
        <v>33</v>
      </c>
      <c r="C51" s="14" t="s">
        <v>52</v>
      </c>
      <c r="D51" s="15"/>
      <c r="E51" s="16">
        <v>44188</v>
      </c>
      <c r="F51" s="16">
        <v>44188</v>
      </c>
      <c r="G51" s="17"/>
      <c r="H51" s="18" t="s">
        <v>54</v>
      </c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 t="s">
        <v>10</v>
      </c>
      <c r="AE51" s="23"/>
      <c r="AF51" s="23"/>
    </row>
    <row r="52" spans="1:32" ht="27" customHeight="1">
      <c r="A52" s="14">
        <f t="shared" si="4"/>
        <v>47</v>
      </c>
      <c r="B52" s="21" t="s">
        <v>33</v>
      </c>
      <c r="C52" s="14" t="s">
        <v>53</v>
      </c>
      <c r="D52" s="15"/>
      <c r="E52" s="16">
        <v>44188</v>
      </c>
      <c r="F52" s="16">
        <v>44188</v>
      </c>
      <c r="G52" s="17"/>
      <c r="H52" s="18" t="s">
        <v>54</v>
      </c>
      <c r="I52" s="2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 t="s">
        <v>10</v>
      </c>
      <c r="AE52" s="23"/>
      <c r="AF52" s="23"/>
    </row>
    <row r="53" spans="1:32" ht="27" customHeight="1">
      <c r="A53" s="14">
        <f t="shared" si="4"/>
        <v>48</v>
      </c>
      <c r="B53" s="21" t="s">
        <v>34</v>
      </c>
      <c r="C53" s="14" t="s">
        <v>52</v>
      </c>
      <c r="D53" s="15"/>
      <c r="E53" s="16">
        <v>44188</v>
      </c>
      <c r="F53" s="16">
        <v>44188</v>
      </c>
      <c r="G53" s="17"/>
      <c r="H53" s="18" t="s">
        <v>54</v>
      </c>
      <c r="I53" s="22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 t="s">
        <v>10</v>
      </c>
      <c r="AE53" s="23"/>
      <c r="AF53" s="23"/>
    </row>
    <row r="54" spans="1:32" ht="27" customHeight="1">
      <c r="A54" s="14">
        <f t="shared" si="4"/>
        <v>49</v>
      </c>
      <c r="B54" s="21" t="s">
        <v>34</v>
      </c>
      <c r="C54" s="14" t="s">
        <v>53</v>
      </c>
      <c r="D54" s="15"/>
      <c r="E54" s="16">
        <v>44188</v>
      </c>
      <c r="F54" s="16">
        <v>44188</v>
      </c>
      <c r="G54" s="17"/>
      <c r="H54" s="18" t="s">
        <v>54</v>
      </c>
      <c r="I54" s="2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 t="s">
        <v>10</v>
      </c>
      <c r="AE54" s="23"/>
      <c r="AF54" s="23"/>
    </row>
    <row r="55" spans="1:32" ht="27" customHeight="1">
      <c r="A55" s="14">
        <f t="shared" si="4"/>
        <v>50</v>
      </c>
      <c r="B55" s="21" t="s">
        <v>51</v>
      </c>
      <c r="C55" s="14" t="s">
        <v>52</v>
      </c>
      <c r="D55" s="15"/>
      <c r="E55" s="16">
        <v>44189</v>
      </c>
      <c r="F55" s="16">
        <v>44189</v>
      </c>
      <c r="G55" s="17"/>
      <c r="H55" s="18" t="s">
        <v>54</v>
      </c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 t="s">
        <v>10</v>
      </c>
      <c r="AF55" s="23"/>
    </row>
    <row r="56" spans="1:32" ht="27" customHeight="1">
      <c r="A56" s="14">
        <f t="shared" si="4"/>
        <v>51</v>
      </c>
      <c r="B56" s="21" t="s">
        <v>51</v>
      </c>
      <c r="C56" s="14" t="s">
        <v>53</v>
      </c>
      <c r="D56" s="15"/>
      <c r="E56" s="16">
        <v>44189</v>
      </c>
      <c r="F56" s="16">
        <v>44189</v>
      </c>
      <c r="G56" s="17"/>
      <c r="H56" s="18" t="s">
        <v>54</v>
      </c>
      <c r="I56" s="2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 t="s">
        <v>10</v>
      </c>
      <c r="AF56" s="23"/>
    </row>
    <row r="57" spans="1:32" ht="27" customHeight="1">
      <c r="A57" s="14">
        <f t="shared" si="4"/>
        <v>52</v>
      </c>
      <c r="B57" s="47"/>
      <c r="C57" s="14"/>
      <c r="D57" s="15"/>
      <c r="E57" s="16"/>
      <c r="F57" s="16"/>
      <c r="G57" s="17"/>
      <c r="H57" s="18"/>
      <c r="I57" s="22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</row>
    <row r="58" spans="1:32" ht="27" customHeight="1">
      <c r="A58" s="14">
        <f t="shared" si="4"/>
        <v>53</v>
      </c>
      <c r="B58" s="47" t="s">
        <v>49</v>
      </c>
      <c r="C58" s="14" t="s">
        <v>52</v>
      </c>
      <c r="D58" s="15"/>
      <c r="E58" s="16">
        <v>44190</v>
      </c>
      <c r="F58" s="16">
        <v>44190</v>
      </c>
      <c r="G58" s="17"/>
      <c r="H58" s="18" t="s">
        <v>54</v>
      </c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 t="s">
        <v>10</v>
      </c>
    </row>
    <row r="59" spans="1:32" ht="27" customHeight="1">
      <c r="A59" s="14">
        <f t="shared" si="4"/>
        <v>54</v>
      </c>
      <c r="B59" s="47" t="s">
        <v>49</v>
      </c>
      <c r="C59" s="14" t="s">
        <v>53</v>
      </c>
      <c r="D59" s="15"/>
      <c r="E59" s="16">
        <v>44190</v>
      </c>
      <c r="F59" s="16">
        <v>44190</v>
      </c>
      <c r="G59" s="17"/>
      <c r="H59" s="18" t="s">
        <v>54</v>
      </c>
      <c r="I59" s="22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 t="s">
        <v>10</v>
      </c>
    </row>
    <row r="60" spans="1:32" ht="27" customHeight="1">
      <c r="A60" s="14">
        <f t="shared" si="4"/>
        <v>55</v>
      </c>
      <c r="B60" s="47" t="s">
        <v>50</v>
      </c>
      <c r="C60" s="14"/>
      <c r="D60" s="15"/>
      <c r="E60" s="16"/>
      <c r="F60" s="16"/>
      <c r="G60" s="17"/>
      <c r="H60" s="18"/>
      <c r="I60" s="22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</row>
    <row r="61" spans="1:32" ht="27" customHeight="1">
      <c r="A61" s="14">
        <f t="shared" si="4"/>
        <v>56</v>
      </c>
      <c r="B61" s="47" t="s">
        <v>37</v>
      </c>
      <c r="C61" s="14" t="s">
        <v>36</v>
      </c>
      <c r="D61" s="15"/>
      <c r="E61" s="16">
        <v>44190</v>
      </c>
      <c r="F61" s="16">
        <v>44190</v>
      </c>
      <c r="G61" s="17"/>
      <c r="H61" s="18" t="s">
        <v>54</v>
      </c>
      <c r="I61" s="22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 t="s">
        <v>10</v>
      </c>
    </row>
    <row r="62" spans="1:32" ht="27" customHeight="1">
      <c r="A62" s="14">
        <f t="shared" si="4"/>
        <v>57</v>
      </c>
      <c r="B62" s="47" t="s">
        <v>38</v>
      </c>
      <c r="C62" s="14" t="s">
        <v>52</v>
      </c>
      <c r="D62" s="15"/>
      <c r="E62" s="16">
        <v>44190</v>
      </c>
      <c r="F62" s="16">
        <v>44190</v>
      </c>
      <c r="G62" s="17"/>
      <c r="H62" s="18" t="s">
        <v>54</v>
      </c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 t="s">
        <v>10</v>
      </c>
    </row>
    <row r="63" spans="1:32" ht="27" customHeight="1">
      <c r="A63" s="14">
        <f t="shared" si="4"/>
        <v>58</v>
      </c>
      <c r="B63" s="47" t="s">
        <v>38</v>
      </c>
      <c r="C63" s="14" t="s">
        <v>53</v>
      </c>
      <c r="D63" s="15"/>
      <c r="E63" s="16">
        <v>44190</v>
      </c>
      <c r="F63" s="16">
        <v>44190</v>
      </c>
      <c r="G63" s="17"/>
      <c r="H63" s="18" t="s">
        <v>54</v>
      </c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 t="s">
        <v>10</v>
      </c>
    </row>
    <row r="64" spans="1:32" ht="27" customHeight="1">
      <c r="A64" s="14">
        <f t="shared" si="4"/>
        <v>59</v>
      </c>
      <c r="B64" s="21"/>
      <c r="C64" s="14"/>
      <c r="D64" s="15"/>
      <c r="E64" s="16"/>
      <c r="F64" s="16"/>
      <c r="G64" s="17"/>
      <c r="H64" s="18"/>
      <c r="I64" s="22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</row>
    <row r="65" spans="1:32" ht="27" customHeight="1">
      <c r="A65" s="14">
        <f t="shared" si="4"/>
        <v>60</v>
      </c>
      <c r="B65" s="21"/>
      <c r="C65" s="14"/>
      <c r="D65" s="15"/>
      <c r="E65" s="16"/>
      <c r="F65" s="16"/>
      <c r="G65" s="17"/>
      <c r="H65" s="18"/>
      <c r="I65" s="22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</row>
    <row r="66" spans="1:32" ht="27" customHeight="1">
      <c r="A66" s="14">
        <f t="shared" si="4"/>
        <v>61</v>
      </c>
      <c r="B66" s="21"/>
      <c r="C66" s="14"/>
      <c r="D66" s="15"/>
      <c r="E66" s="16"/>
      <c r="F66" s="16"/>
      <c r="G66" s="17"/>
      <c r="H66" s="18"/>
      <c r="I66" s="2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</row>
    <row r="67" spans="1:32" ht="27" customHeight="1">
      <c r="A67" s="14">
        <f t="shared" si="4"/>
        <v>62</v>
      </c>
      <c r="B67" s="21"/>
      <c r="C67" s="14"/>
      <c r="D67" s="15"/>
      <c r="E67" s="16"/>
      <c r="F67" s="16"/>
      <c r="G67" s="17"/>
      <c r="H67" s="18"/>
      <c r="I67" s="22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</row>
    <row r="68" spans="1:32" ht="27" customHeight="1">
      <c r="A68" s="14">
        <f t="shared" si="4"/>
        <v>63</v>
      </c>
      <c r="B68" s="21"/>
      <c r="C68" s="14"/>
      <c r="D68" s="15"/>
      <c r="E68" s="16"/>
      <c r="F68" s="16"/>
      <c r="G68" s="17"/>
      <c r="H68" s="18"/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</row>
    <row r="69" spans="1:32" ht="27" customHeight="1">
      <c r="A69" s="14">
        <f t="shared" si="4"/>
        <v>64</v>
      </c>
      <c r="B69" s="21"/>
      <c r="C69" s="14"/>
      <c r="D69" s="15"/>
      <c r="E69" s="16"/>
      <c r="F69" s="16"/>
      <c r="G69" s="17"/>
      <c r="H69" s="18"/>
      <c r="I69" s="22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</row>
    <row r="70" spans="1:32" ht="27" customHeight="1">
      <c r="A70" s="14">
        <f t="shared" ref="A70:A105" si="5">ROW()-ROW(№列)</f>
        <v>65</v>
      </c>
      <c r="B70" s="21"/>
      <c r="C70" s="14"/>
      <c r="D70" s="15"/>
      <c r="E70" s="16"/>
      <c r="F70" s="16"/>
      <c r="G70" s="17"/>
      <c r="H70" s="18"/>
      <c r="I70" s="22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</row>
    <row r="71" spans="1:32" ht="27" customHeight="1">
      <c r="A71" s="14">
        <f t="shared" si="5"/>
        <v>66</v>
      </c>
      <c r="B71" s="21"/>
      <c r="C71" s="14"/>
      <c r="D71" s="15"/>
      <c r="E71" s="16"/>
      <c r="F71" s="16"/>
      <c r="G71" s="17"/>
      <c r="H71" s="18"/>
      <c r="I71" s="22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</row>
    <row r="72" spans="1:32" ht="27" customHeight="1">
      <c r="A72" s="14">
        <f t="shared" si="5"/>
        <v>67</v>
      </c>
      <c r="B72" s="21"/>
      <c r="C72" s="14"/>
      <c r="D72" s="15"/>
      <c r="E72" s="16"/>
      <c r="F72" s="16"/>
      <c r="G72" s="17"/>
      <c r="H72" s="18"/>
      <c r="I72" s="2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</row>
    <row r="73" spans="1:32" ht="27" customHeight="1">
      <c r="A73" s="14">
        <f t="shared" si="5"/>
        <v>68</v>
      </c>
      <c r="B73" s="21"/>
      <c r="C73" s="14"/>
      <c r="D73" s="15"/>
      <c r="E73" s="16"/>
      <c r="F73" s="16"/>
      <c r="G73" s="17"/>
      <c r="H73" s="18"/>
      <c r="I73" s="22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</row>
    <row r="74" spans="1:32" ht="27" customHeight="1">
      <c r="A74" s="14">
        <f t="shared" si="5"/>
        <v>69</v>
      </c>
      <c r="B74" s="21"/>
      <c r="C74" s="14"/>
      <c r="D74" s="15"/>
      <c r="E74" s="16"/>
      <c r="F74" s="16"/>
      <c r="G74" s="17"/>
      <c r="H74" s="18"/>
      <c r="I74" s="22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</row>
    <row r="75" spans="1:32" ht="27" customHeight="1">
      <c r="A75" s="14">
        <f t="shared" si="5"/>
        <v>70</v>
      </c>
      <c r="B75" s="21"/>
      <c r="C75" s="14"/>
      <c r="D75" s="15"/>
      <c r="E75" s="16"/>
      <c r="F75" s="16"/>
      <c r="G75" s="17"/>
      <c r="H75" s="18"/>
      <c r="I75" s="22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</row>
    <row r="76" spans="1:32" ht="27" customHeight="1">
      <c r="A76" s="14">
        <f t="shared" si="5"/>
        <v>71</v>
      </c>
      <c r="B76" s="21"/>
      <c r="C76" s="14"/>
      <c r="D76" s="15"/>
      <c r="E76" s="16"/>
      <c r="F76" s="16"/>
      <c r="G76" s="17"/>
      <c r="H76" s="18"/>
      <c r="I76" s="22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</row>
    <row r="77" spans="1:32" ht="27" customHeight="1">
      <c r="A77" s="14">
        <f t="shared" si="5"/>
        <v>72</v>
      </c>
      <c r="B77" s="21"/>
      <c r="C77" s="14"/>
      <c r="D77" s="15"/>
      <c r="E77" s="16"/>
      <c r="F77" s="16"/>
      <c r="G77" s="17"/>
      <c r="H77" s="18"/>
      <c r="I77" s="22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</row>
    <row r="78" spans="1:32" ht="27" customHeight="1">
      <c r="A78" s="14">
        <f t="shared" si="5"/>
        <v>73</v>
      </c>
      <c r="B78" s="21"/>
      <c r="C78" s="14"/>
      <c r="D78" s="15"/>
      <c r="E78" s="16"/>
      <c r="F78" s="16"/>
      <c r="G78" s="17"/>
      <c r="H78" s="18"/>
      <c r="I78" s="22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</row>
    <row r="79" spans="1:32" ht="27" customHeight="1">
      <c r="A79" s="14">
        <f t="shared" si="5"/>
        <v>74</v>
      </c>
      <c r="B79" s="21"/>
      <c r="C79" s="14"/>
      <c r="D79" s="15"/>
      <c r="E79" s="16"/>
      <c r="F79" s="16"/>
      <c r="G79" s="17"/>
      <c r="H79" s="18"/>
      <c r="I79" s="22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</row>
    <row r="80" spans="1:32" ht="27" customHeight="1">
      <c r="A80" s="14">
        <f t="shared" si="5"/>
        <v>75</v>
      </c>
      <c r="B80" s="21"/>
      <c r="C80" s="14"/>
      <c r="D80" s="15"/>
      <c r="E80" s="16"/>
      <c r="F80" s="16"/>
      <c r="G80" s="17"/>
      <c r="H80" s="18"/>
      <c r="I80" s="22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</row>
    <row r="81" spans="1:32" ht="27" customHeight="1">
      <c r="A81" s="14">
        <f t="shared" si="5"/>
        <v>76</v>
      </c>
      <c r="B81" s="21"/>
      <c r="C81" s="14"/>
      <c r="D81" s="15"/>
      <c r="E81" s="16"/>
      <c r="F81" s="16"/>
      <c r="G81" s="17"/>
      <c r="H81" s="18"/>
      <c r="I81" s="22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 spans="1:32" ht="27" customHeight="1">
      <c r="A82" s="14">
        <f t="shared" si="5"/>
        <v>77</v>
      </c>
      <c r="B82" s="21"/>
      <c r="C82" s="14"/>
      <c r="D82" s="15"/>
      <c r="E82" s="16"/>
      <c r="F82" s="16"/>
      <c r="G82" s="17"/>
      <c r="H82" s="18"/>
      <c r="I82" s="2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</row>
    <row r="83" spans="1:32" ht="27" customHeight="1">
      <c r="A83" s="14">
        <f t="shared" si="5"/>
        <v>78</v>
      </c>
      <c r="B83" s="21"/>
      <c r="C83" s="14"/>
      <c r="D83" s="15"/>
      <c r="E83" s="16"/>
      <c r="F83" s="16"/>
      <c r="G83" s="17"/>
      <c r="H83" s="18"/>
      <c r="I83" s="22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</row>
    <row r="84" spans="1:32" ht="27" customHeight="1">
      <c r="A84" s="14">
        <f t="shared" si="5"/>
        <v>79</v>
      </c>
      <c r="B84" s="21"/>
      <c r="C84" s="14"/>
      <c r="D84" s="15"/>
      <c r="E84" s="16"/>
      <c r="F84" s="16"/>
      <c r="G84" s="17"/>
      <c r="H84" s="18"/>
      <c r="I84" s="22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</row>
    <row r="85" spans="1:32" ht="27" customHeight="1">
      <c r="A85" s="14">
        <f t="shared" si="5"/>
        <v>80</v>
      </c>
      <c r="B85" s="21"/>
      <c r="C85" s="14"/>
      <c r="D85" s="15"/>
      <c r="E85" s="16"/>
      <c r="F85" s="16"/>
      <c r="G85" s="17"/>
      <c r="H85" s="18"/>
      <c r="I85" s="22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</row>
    <row r="86" spans="1:32" ht="27" customHeight="1">
      <c r="A86" s="14">
        <f t="shared" si="5"/>
        <v>81</v>
      </c>
      <c r="B86" s="21"/>
      <c r="C86" s="14"/>
      <c r="D86" s="15"/>
      <c r="E86" s="16"/>
      <c r="F86" s="16"/>
      <c r="G86" s="17"/>
      <c r="H86" s="18"/>
      <c r="I86" s="22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</row>
    <row r="87" spans="1:32" ht="27" customHeight="1">
      <c r="A87" s="14">
        <f t="shared" si="5"/>
        <v>82</v>
      </c>
      <c r="B87" s="21"/>
      <c r="C87" s="14"/>
      <c r="D87" s="15"/>
      <c r="E87" s="16"/>
      <c r="F87" s="16"/>
      <c r="G87" s="17"/>
      <c r="H87" s="18"/>
      <c r="I87" s="22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</row>
    <row r="88" spans="1:32" ht="27" customHeight="1">
      <c r="A88" s="14">
        <f t="shared" si="5"/>
        <v>83</v>
      </c>
      <c r="B88" s="21"/>
      <c r="C88" s="14"/>
      <c r="D88" s="15"/>
      <c r="E88" s="16"/>
      <c r="F88" s="16"/>
      <c r="G88" s="17"/>
      <c r="H88" s="18"/>
      <c r="I88" s="22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</row>
    <row r="89" spans="1:32" ht="27" customHeight="1">
      <c r="A89" s="14">
        <f t="shared" si="5"/>
        <v>84</v>
      </c>
      <c r="B89" s="21"/>
      <c r="C89" s="14"/>
      <c r="D89" s="15"/>
      <c r="E89" s="16"/>
      <c r="F89" s="16"/>
      <c r="G89" s="17"/>
      <c r="H89" s="18"/>
      <c r="I89" s="22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</row>
    <row r="90" spans="1:32" ht="27" customHeight="1">
      <c r="A90" s="14">
        <f t="shared" si="5"/>
        <v>85</v>
      </c>
      <c r="B90" s="21"/>
      <c r="C90" s="14"/>
      <c r="D90" s="15"/>
      <c r="E90" s="16"/>
      <c r="F90" s="16"/>
      <c r="G90" s="17"/>
      <c r="H90" s="18"/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</row>
    <row r="91" spans="1:32" ht="27" customHeight="1">
      <c r="A91" s="14">
        <f t="shared" si="5"/>
        <v>86</v>
      </c>
      <c r="B91" s="21"/>
      <c r="C91" s="14"/>
      <c r="D91" s="15"/>
      <c r="E91" s="16"/>
      <c r="F91" s="16"/>
      <c r="G91" s="17"/>
      <c r="H91" s="18"/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</row>
    <row r="92" spans="1:32" ht="27" customHeight="1">
      <c r="A92" s="14">
        <f t="shared" si="5"/>
        <v>87</v>
      </c>
      <c r="B92" s="21"/>
      <c r="C92" s="14"/>
      <c r="D92" s="15"/>
      <c r="E92" s="16"/>
      <c r="F92" s="16"/>
      <c r="G92" s="17"/>
      <c r="H92" s="18"/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</row>
    <row r="93" spans="1:32" ht="27" customHeight="1">
      <c r="A93" s="14">
        <f t="shared" si="5"/>
        <v>88</v>
      </c>
      <c r="B93" s="21"/>
      <c r="C93" s="14"/>
      <c r="D93" s="15"/>
      <c r="E93" s="16"/>
      <c r="F93" s="16"/>
      <c r="G93" s="17"/>
      <c r="H93" s="18"/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</row>
    <row r="94" spans="1:32" ht="27" customHeight="1">
      <c r="A94" s="14">
        <f t="shared" si="5"/>
        <v>89</v>
      </c>
      <c r="B94" s="21"/>
      <c r="C94" s="14"/>
      <c r="D94" s="15"/>
      <c r="E94" s="16"/>
      <c r="F94" s="16"/>
      <c r="G94" s="17"/>
      <c r="H94" s="18"/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</row>
    <row r="95" spans="1:32" ht="27" customHeight="1">
      <c r="A95" s="14">
        <f t="shared" si="5"/>
        <v>90</v>
      </c>
      <c r="B95" s="21"/>
      <c r="C95" s="14"/>
      <c r="D95" s="15"/>
      <c r="E95" s="16"/>
      <c r="F95" s="16"/>
      <c r="G95" s="17"/>
      <c r="H95" s="18"/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</row>
    <row r="96" spans="1:32" ht="27" customHeight="1">
      <c r="A96" s="14">
        <f t="shared" si="5"/>
        <v>91</v>
      </c>
      <c r="B96" s="21"/>
      <c r="C96" s="14"/>
      <c r="D96" s="15"/>
      <c r="E96" s="16"/>
      <c r="F96" s="16"/>
      <c r="G96" s="17"/>
      <c r="H96" s="18"/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</row>
    <row r="97" spans="1:32" ht="27" customHeight="1">
      <c r="A97" s="14">
        <f t="shared" si="5"/>
        <v>92</v>
      </c>
      <c r="B97" s="21"/>
      <c r="C97" s="14"/>
      <c r="D97" s="15"/>
      <c r="E97" s="16"/>
      <c r="F97" s="16"/>
      <c r="G97" s="17"/>
      <c r="H97" s="18"/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</row>
    <row r="98" spans="1:32" ht="27" customHeight="1">
      <c r="A98" s="14">
        <f t="shared" si="5"/>
        <v>93</v>
      </c>
      <c r="B98" s="21"/>
      <c r="C98" s="14"/>
      <c r="D98" s="15"/>
      <c r="E98" s="16"/>
      <c r="F98" s="16"/>
      <c r="G98" s="17"/>
      <c r="H98" s="18"/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</row>
    <row r="99" spans="1:32" ht="27" customHeight="1">
      <c r="A99" s="14">
        <f t="shared" si="5"/>
        <v>94</v>
      </c>
      <c r="B99" s="21"/>
      <c r="C99" s="14"/>
      <c r="D99" s="15"/>
      <c r="E99" s="16"/>
      <c r="F99" s="16"/>
      <c r="G99" s="17"/>
      <c r="H99" s="18"/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</row>
    <row r="100" spans="1:32" ht="27" customHeight="1">
      <c r="A100" s="14">
        <f t="shared" si="5"/>
        <v>95</v>
      </c>
      <c r="B100" s="21"/>
      <c r="C100" s="14"/>
      <c r="D100" s="15"/>
      <c r="E100" s="16"/>
      <c r="F100" s="16"/>
      <c r="G100" s="17"/>
      <c r="H100" s="18"/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</row>
    <row r="101" spans="1:32" ht="27" customHeight="1">
      <c r="A101" s="14">
        <f t="shared" si="5"/>
        <v>96</v>
      </c>
      <c r="B101" s="21"/>
      <c r="C101" s="14"/>
      <c r="D101" s="15"/>
      <c r="E101" s="16"/>
      <c r="F101" s="16"/>
      <c r="G101" s="17"/>
      <c r="H101" s="18"/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</row>
    <row r="102" spans="1:32" ht="27" customHeight="1">
      <c r="A102" s="14">
        <f t="shared" si="5"/>
        <v>97</v>
      </c>
      <c r="B102" s="21"/>
      <c r="C102" s="14"/>
      <c r="D102" s="15"/>
      <c r="E102" s="16"/>
      <c r="F102" s="16"/>
      <c r="G102" s="17"/>
      <c r="H102" s="18"/>
      <c r="I102" s="2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</row>
    <row r="103" spans="1:32" ht="27" customHeight="1">
      <c r="A103" s="14">
        <f t="shared" si="5"/>
        <v>98</v>
      </c>
      <c r="B103" s="21"/>
      <c r="C103" s="14"/>
      <c r="D103" s="15"/>
      <c r="E103" s="16"/>
      <c r="F103" s="16"/>
      <c r="G103" s="17"/>
      <c r="H103" s="18"/>
      <c r="I103" s="22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</row>
    <row r="104" spans="1:32" ht="27" customHeight="1">
      <c r="A104" s="14">
        <f t="shared" si="5"/>
        <v>99</v>
      </c>
      <c r="B104" s="21"/>
      <c r="C104" s="14"/>
      <c r="D104" s="15"/>
      <c r="E104" s="16"/>
      <c r="F104" s="16"/>
      <c r="G104" s="17"/>
      <c r="H104" s="18"/>
      <c r="I104" s="22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</row>
    <row r="105" spans="1:32" ht="27" customHeight="1">
      <c r="A105" s="24">
        <f t="shared" si="5"/>
        <v>100</v>
      </c>
      <c r="B105" s="25"/>
      <c r="C105" s="24"/>
      <c r="D105" s="42"/>
      <c r="E105" s="43"/>
      <c r="F105" s="43"/>
      <c r="G105" s="44"/>
      <c r="H105" s="45"/>
      <c r="I105" s="26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</row>
  </sheetData>
  <autoFilter ref="A5:AF105" xr:uid="{D9D4E7D4-3446-441F-AF73-E274D31CB956}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6:A7 C6:H7">
    <cfRule type="expression" dxfId="249" priority="243" stopIfTrue="1">
      <formula>MOD(ROW(),2)</formula>
    </cfRule>
  </conditionalFormatting>
  <conditionalFormatting sqref="J3:J4 I4">
    <cfRule type="expression" dxfId="248" priority="244" stopIfTrue="1">
      <formula>ISBLANK(I$2)=FALSE</formula>
    </cfRule>
    <cfRule type="expression" dxfId="247" priority="245" stopIfTrue="1">
      <formula>OR(WEEKDAY(I$3)=1,WEEKDAY(I$3)=7)</formula>
    </cfRule>
  </conditionalFormatting>
  <conditionalFormatting sqref="I6:J7">
    <cfRule type="expression" dxfId="246" priority="246" stopIfTrue="1">
      <formula>ISBLANK(I$2)=FALSE</formula>
    </cfRule>
    <cfRule type="expression" dxfId="245" priority="247" stopIfTrue="1">
      <formula>OR(WEEKDAY(I$3)=1,WEEKDAY(I$3)=7)</formula>
    </cfRule>
    <cfRule type="expression" dxfId="244" priority="248" stopIfTrue="1">
      <formula>MOD(ROW(),2)</formula>
    </cfRule>
  </conditionalFormatting>
  <conditionalFormatting sqref="I3">
    <cfRule type="expression" dxfId="243" priority="249" stopIfTrue="1">
      <formula>ISBLANK(I$2)=FALSE</formula>
    </cfRule>
    <cfRule type="expression" dxfId="242" priority="250" stopIfTrue="1">
      <formula>OR(WEEKDAY(I$3)=1,WEEKDAY(I$3)=7)</formula>
    </cfRule>
  </conditionalFormatting>
  <conditionalFormatting sqref="A64:H105 A8:A63 C8:D8 C41:H42 C45:H46 C57:H57 G8:H8 D47:H56 D58:H59 D62:H63 C60:H61 D9:H40 D43:H44">
    <cfRule type="expression" dxfId="241" priority="239" stopIfTrue="1">
      <formula>MOD(ROW(),2)</formula>
    </cfRule>
  </conditionalFormatting>
  <conditionalFormatting sqref="I8:J105">
    <cfRule type="expression" dxfId="240" priority="240" stopIfTrue="1">
      <formula>ISBLANK(I$2)=FALSE</formula>
    </cfRule>
    <cfRule type="expression" dxfId="239" priority="241" stopIfTrue="1">
      <formula>OR(WEEKDAY(I$3)=1,WEEKDAY(I$3)=7)</formula>
    </cfRule>
    <cfRule type="expression" dxfId="238" priority="242" stopIfTrue="1">
      <formula>MOD(ROW(),2)</formula>
    </cfRule>
  </conditionalFormatting>
  <conditionalFormatting sqref="K3:K4">
    <cfRule type="expression" dxfId="237" priority="234" stopIfTrue="1">
      <formula>ISBLANK(K$2)=FALSE</formula>
    </cfRule>
    <cfRule type="expression" dxfId="236" priority="235" stopIfTrue="1">
      <formula>OR(WEEKDAY(K$3)=1,WEEKDAY(K$3)=7)</formula>
    </cfRule>
  </conditionalFormatting>
  <conditionalFormatting sqref="K6:K7">
    <cfRule type="expression" dxfId="235" priority="236" stopIfTrue="1">
      <formula>ISBLANK(K$2)=FALSE</formula>
    </cfRule>
    <cfRule type="expression" dxfId="234" priority="237" stopIfTrue="1">
      <formula>OR(WEEKDAY(K$3)=1,WEEKDAY(K$3)=7)</formula>
    </cfRule>
    <cfRule type="expression" dxfId="233" priority="238" stopIfTrue="1">
      <formula>MOD(ROW(),2)</formula>
    </cfRule>
  </conditionalFormatting>
  <conditionalFormatting sqref="K8:K105">
    <cfRule type="expression" dxfId="232" priority="231" stopIfTrue="1">
      <formula>ISBLANK(K$2)=FALSE</formula>
    </cfRule>
    <cfRule type="expression" dxfId="231" priority="232" stopIfTrue="1">
      <formula>OR(WEEKDAY(K$3)=1,WEEKDAY(K$3)=7)</formula>
    </cfRule>
    <cfRule type="expression" dxfId="230" priority="233" stopIfTrue="1">
      <formula>MOD(ROW(),2)</formula>
    </cfRule>
  </conditionalFormatting>
  <conditionalFormatting sqref="L3:L4">
    <cfRule type="expression" dxfId="229" priority="226" stopIfTrue="1">
      <formula>ISBLANK(L$2)=FALSE</formula>
    </cfRule>
    <cfRule type="expression" dxfId="228" priority="227" stopIfTrue="1">
      <formula>OR(WEEKDAY(L$3)=1,WEEKDAY(L$3)=7)</formula>
    </cfRule>
  </conditionalFormatting>
  <conditionalFormatting sqref="L6:L7">
    <cfRule type="expression" dxfId="227" priority="228" stopIfTrue="1">
      <formula>ISBLANK(L$2)=FALSE</formula>
    </cfRule>
    <cfRule type="expression" dxfId="226" priority="229" stopIfTrue="1">
      <formula>OR(WEEKDAY(L$3)=1,WEEKDAY(L$3)=7)</formula>
    </cfRule>
    <cfRule type="expression" dxfId="225" priority="230" stopIfTrue="1">
      <formula>MOD(ROW(),2)</formula>
    </cfRule>
  </conditionalFormatting>
  <conditionalFormatting sqref="L8:L105">
    <cfRule type="expression" dxfId="224" priority="223" stopIfTrue="1">
      <formula>ISBLANK(L$2)=FALSE</formula>
    </cfRule>
    <cfRule type="expression" dxfId="223" priority="224" stopIfTrue="1">
      <formula>OR(WEEKDAY(L$3)=1,WEEKDAY(L$3)=7)</formula>
    </cfRule>
    <cfRule type="expression" dxfId="222" priority="225" stopIfTrue="1">
      <formula>MOD(ROW(),2)</formula>
    </cfRule>
  </conditionalFormatting>
  <conditionalFormatting sqref="M3:M4">
    <cfRule type="expression" dxfId="221" priority="218" stopIfTrue="1">
      <formula>ISBLANK(M$2)=FALSE</formula>
    </cfRule>
    <cfRule type="expression" dxfId="220" priority="219" stopIfTrue="1">
      <formula>OR(WEEKDAY(M$3)=1,WEEKDAY(M$3)=7)</formula>
    </cfRule>
  </conditionalFormatting>
  <conditionalFormatting sqref="M6:M7">
    <cfRule type="expression" dxfId="219" priority="220" stopIfTrue="1">
      <formula>ISBLANK(M$2)=FALSE</formula>
    </cfRule>
    <cfRule type="expression" dxfId="218" priority="221" stopIfTrue="1">
      <formula>OR(WEEKDAY(M$3)=1,WEEKDAY(M$3)=7)</formula>
    </cfRule>
    <cfRule type="expression" dxfId="217" priority="222" stopIfTrue="1">
      <formula>MOD(ROW(),2)</formula>
    </cfRule>
  </conditionalFormatting>
  <conditionalFormatting sqref="M8:M105">
    <cfRule type="expression" dxfId="216" priority="215" stopIfTrue="1">
      <formula>ISBLANK(M$2)=FALSE</formula>
    </cfRule>
    <cfRule type="expression" dxfId="215" priority="216" stopIfTrue="1">
      <formula>OR(WEEKDAY(M$3)=1,WEEKDAY(M$3)=7)</formula>
    </cfRule>
    <cfRule type="expression" dxfId="214" priority="217" stopIfTrue="1">
      <formula>MOD(ROW(),2)</formula>
    </cfRule>
  </conditionalFormatting>
  <conditionalFormatting sqref="N3:N4">
    <cfRule type="expression" dxfId="213" priority="210" stopIfTrue="1">
      <formula>ISBLANK(N$2)=FALSE</formula>
    </cfRule>
    <cfRule type="expression" dxfId="212" priority="211" stopIfTrue="1">
      <formula>OR(WEEKDAY(N$3)=1,WEEKDAY(N$3)=7)</formula>
    </cfRule>
  </conditionalFormatting>
  <conditionalFormatting sqref="N6:N7">
    <cfRule type="expression" dxfId="211" priority="212" stopIfTrue="1">
      <formula>ISBLANK(N$2)=FALSE</formula>
    </cfRule>
    <cfRule type="expression" dxfId="210" priority="213" stopIfTrue="1">
      <formula>OR(WEEKDAY(N$3)=1,WEEKDAY(N$3)=7)</formula>
    </cfRule>
    <cfRule type="expression" dxfId="209" priority="214" stopIfTrue="1">
      <formula>MOD(ROW(),2)</formula>
    </cfRule>
  </conditionalFormatting>
  <conditionalFormatting sqref="N8:N105">
    <cfRule type="expression" dxfId="208" priority="207" stopIfTrue="1">
      <formula>ISBLANK(N$2)=FALSE</formula>
    </cfRule>
    <cfRule type="expression" dxfId="207" priority="208" stopIfTrue="1">
      <formula>OR(WEEKDAY(N$3)=1,WEEKDAY(N$3)=7)</formula>
    </cfRule>
    <cfRule type="expression" dxfId="206" priority="209" stopIfTrue="1">
      <formula>MOD(ROW(),2)</formula>
    </cfRule>
  </conditionalFormatting>
  <conditionalFormatting sqref="O3:O4">
    <cfRule type="expression" dxfId="205" priority="202" stopIfTrue="1">
      <formula>ISBLANK(O$2)=FALSE</formula>
    </cfRule>
    <cfRule type="expression" dxfId="204" priority="203" stopIfTrue="1">
      <formula>OR(WEEKDAY(O$3)=1,WEEKDAY(O$3)=7)</formula>
    </cfRule>
  </conditionalFormatting>
  <conditionalFormatting sqref="O6:O7">
    <cfRule type="expression" dxfId="203" priority="204" stopIfTrue="1">
      <formula>ISBLANK(O$2)=FALSE</formula>
    </cfRule>
    <cfRule type="expression" dxfId="202" priority="205" stopIfTrue="1">
      <formula>OR(WEEKDAY(O$3)=1,WEEKDAY(O$3)=7)</formula>
    </cfRule>
    <cfRule type="expression" dxfId="201" priority="206" stopIfTrue="1">
      <formula>MOD(ROW(),2)</formula>
    </cfRule>
  </conditionalFormatting>
  <conditionalFormatting sqref="O8:O105">
    <cfRule type="expression" dxfId="200" priority="199" stopIfTrue="1">
      <formula>ISBLANK(O$2)=FALSE</formula>
    </cfRule>
    <cfRule type="expression" dxfId="199" priority="200" stopIfTrue="1">
      <formula>OR(WEEKDAY(O$3)=1,WEEKDAY(O$3)=7)</formula>
    </cfRule>
    <cfRule type="expression" dxfId="198" priority="201" stopIfTrue="1">
      <formula>MOD(ROW(),2)</formula>
    </cfRule>
  </conditionalFormatting>
  <conditionalFormatting sqref="P3:P4">
    <cfRule type="expression" dxfId="197" priority="194" stopIfTrue="1">
      <formula>ISBLANK(P$2)=FALSE</formula>
    </cfRule>
    <cfRule type="expression" dxfId="196" priority="195" stopIfTrue="1">
      <formula>OR(WEEKDAY(P$3)=1,WEEKDAY(P$3)=7)</formula>
    </cfRule>
  </conditionalFormatting>
  <conditionalFormatting sqref="P6:P7">
    <cfRule type="expression" dxfId="195" priority="196" stopIfTrue="1">
      <formula>ISBLANK(P$2)=FALSE</formula>
    </cfRule>
    <cfRule type="expression" dxfId="194" priority="197" stopIfTrue="1">
      <formula>OR(WEEKDAY(P$3)=1,WEEKDAY(P$3)=7)</formula>
    </cfRule>
    <cfRule type="expression" dxfId="193" priority="198" stopIfTrue="1">
      <formula>MOD(ROW(),2)</formula>
    </cfRule>
  </conditionalFormatting>
  <conditionalFormatting sqref="P8:P105">
    <cfRule type="expression" dxfId="192" priority="191" stopIfTrue="1">
      <formula>ISBLANK(P$2)=FALSE</formula>
    </cfRule>
    <cfRule type="expression" dxfId="191" priority="192" stopIfTrue="1">
      <formula>OR(WEEKDAY(P$3)=1,WEEKDAY(P$3)=7)</formula>
    </cfRule>
    <cfRule type="expression" dxfId="190" priority="193" stopIfTrue="1">
      <formula>MOD(ROW(),2)</formula>
    </cfRule>
  </conditionalFormatting>
  <conditionalFormatting sqref="Q3:Q4">
    <cfRule type="expression" dxfId="189" priority="186" stopIfTrue="1">
      <formula>ISBLANK(Q$2)=FALSE</formula>
    </cfRule>
    <cfRule type="expression" dxfId="188" priority="187" stopIfTrue="1">
      <formula>OR(WEEKDAY(Q$3)=1,WEEKDAY(Q$3)=7)</formula>
    </cfRule>
  </conditionalFormatting>
  <conditionalFormatting sqref="Q6:Q7">
    <cfRule type="expression" dxfId="187" priority="188" stopIfTrue="1">
      <formula>ISBLANK(Q$2)=FALSE</formula>
    </cfRule>
    <cfRule type="expression" dxfId="186" priority="189" stopIfTrue="1">
      <formula>OR(WEEKDAY(Q$3)=1,WEEKDAY(Q$3)=7)</formula>
    </cfRule>
    <cfRule type="expression" dxfId="185" priority="190" stopIfTrue="1">
      <formula>MOD(ROW(),2)</formula>
    </cfRule>
  </conditionalFormatting>
  <conditionalFormatting sqref="Q8:Q105">
    <cfRule type="expression" dxfId="184" priority="183" stopIfTrue="1">
      <formula>ISBLANK(Q$2)=FALSE</formula>
    </cfRule>
    <cfRule type="expression" dxfId="183" priority="184" stopIfTrue="1">
      <formula>OR(WEEKDAY(Q$3)=1,WEEKDAY(Q$3)=7)</formula>
    </cfRule>
    <cfRule type="expression" dxfId="182" priority="185" stopIfTrue="1">
      <formula>MOD(ROW(),2)</formula>
    </cfRule>
  </conditionalFormatting>
  <conditionalFormatting sqref="R3:R4">
    <cfRule type="expression" dxfId="181" priority="178" stopIfTrue="1">
      <formula>ISBLANK(R$2)=FALSE</formula>
    </cfRule>
    <cfRule type="expression" dxfId="180" priority="179" stopIfTrue="1">
      <formula>OR(WEEKDAY(R$3)=1,WEEKDAY(R$3)=7)</formula>
    </cfRule>
  </conditionalFormatting>
  <conditionalFormatting sqref="R6:R7">
    <cfRule type="expression" dxfId="179" priority="180" stopIfTrue="1">
      <formula>ISBLANK(R$2)=FALSE</formula>
    </cfRule>
    <cfRule type="expression" dxfId="178" priority="181" stopIfTrue="1">
      <formula>OR(WEEKDAY(R$3)=1,WEEKDAY(R$3)=7)</formula>
    </cfRule>
    <cfRule type="expression" dxfId="177" priority="182" stopIfTrue="1">
      <formula>MOD(ROW(),2)</formula>
    </cfRule>
  </conditionalFormatting>
  <conditionalFormatting sqref="R8:R105">
    <cfRule type="expression" dxfId="176" priority="175" stopIfTrue="1">
      <formula>ISBLANK(R$2)=FALSE</formula>
    </cfRule>
    <cfRule type="expression" dxfId="175" priority="176" stopIfTrue="1">
      <formula>OR(WEEKDAY(R$3)=1,WEEKDAY(R$3)=7)</formula>
    </cfRule>
    <cfRule type="expression" dxfId="174" priority="177" stopIfTrue="1">
      <formula>MOD(ROW(),2)</formula>
    </cfRule>
  </conditionalFormatting>
  <conditionalFormatting sqref="S3:S4">
    <cfRule type="expression" dxfId="173" priority="170" stopIfTrue="1">
      <formula>ISBLANK(S$2)=FALSE</formula>
    </cfRule>
    <cfRule type="expression" dxfId="172" priority="171" stopIfTrue="1">
      <formula>OR(WEEKDAY(S$3)=1,WEEKDAY(S$3)=7)</formula>
    </cfRule>
  </conditionalFormatting>
  <conditionalFormatting sqref="S6:S7">
    <cfRule type="expression" dxfId="171" priority="172" stopIfTrue="1">
      <formula>ISBLANK(S$2)=FALSE</formula>
    </cfRule>
    <cfRule type="expression" dxfId="170" priority="173" stopIfTrue="1">
      <formula>OR(WEEKDAY(S$3)=1,WEEKDAY(S$3)=7)</formula>
    </cfRule>
    <cfRule type="expression" dxfId="169" priority="174" stopIfTrue="1">
      <formula>MOD(ROW(),2)</formula>
    </cfRule>
  </conditionalFormatting>
  <conditionalFormatting sqref="S8:S105">
    <cfRule type="expression" dxfId="168" priority="167" stopIfTrue="1">
      <formula>ISBLANK(S$2)=FALSE</formula>
    </cfRule>
    <cfRule type="expression" dxfId="167" priority="168" stopIfTrue="1">
      <formula>OR(WEEKDAY(S$3)=1,WEEKDAY(S$3)=7)</formula>
    </cfRule>
    <cfRule type="expression" dxfId="166" priority="169" stopIfTrue="1">
      <formula>MOD(ROW(),2)</formula>
    </cfRule>
  </conditionalFormatting>
  <conditionalFormatting sqref="T3:T4">
    <cfRule type="expression" dxfId="165" priority="162" stopIfTrue="1">
      <formula>ISBLANK(T$2)=FALSE</formula>
    </cfRule>
    <cfRule type="expression" dxfId="164" priority="163" stopIfTrue="1">
      <formula>OR(WEEKDAY(T$3)=1,WEEKDAY(T$3)=7)</formula>
    </cfRule>
  </conditionalFormatting>
  <conditionalFormatting sqref="T6:T7">
    <cfRule type="expression" dxfId="163" priority="164" stopIfTrue="1">
      <formula>ISBLANK(T$2)=FALSE</formula>
    </cfRule>
    <cfRule type="expression" dxfId="162" priority="165" stopIfTrue="1">
      <formula>OR(WEEKDAY(T$3)=1,WEEKDAY(T$3)=7)</formula>
    </cfRule>
    <cfRule type="expression" dxfId="161" priority="166" stopIfTrue="1">
      <formula>MOD(ROW(),2)</formula>
    </cfRule>
  </conditionalFormatting>
  <conditionalFormatting sqref="T8:T105">
    <cfRule type="expression" dxfId="160" priority="159" stopIfTrue="1">
      <formula>ISBLANK(T$2)=FALSE</formula>
    </cfRule>
    <cfRule type="expression" dxfId="159" priority="160" stopIfTrue="1">
      <formula>OR(WEEKDAY(T$3)=1,WEEKDAY(T$3)=7)</formula>
    </cfRule>
    <cfRule type="expression" dxfId="158" priority="161" stopIfTrue="1">
      <formula>MOD(ROW(),2)</formula>
    </cfRule>
  </conditionalFormatting>
  <conditionalFormatting sqref="U3:U4">
    <cfRule type="expression" dxfId="157" priority="154" stopIfTrue="1">
      <formula>ISBLANK(U$2)=FALSE</formula>
    </cfRule>
    <cfRule type="expression" dxfId="156" priority="155" stopIfTrue="1">
      <formula>OR(WEEKDAY(U$3)=1,WEEKDAY(U$3)=7)</formula>
    </cfRule>
  </conditionalFormatting>
  <conditionalFormatting sqref="U6:U7">
    <cfRule type="expression" dxfId="155" priority="156" stopIfTrue="1">
      <formula>ISBLANK(U$2)=FALSE</formula>
    </cfRule>
    <cfRule type="expression" dxfId="154" priority="157" stopIfTrue="1">
      <formula>OR(WEEKDAY(U$3)=1,WEEKDAY(U$3)=7)</formula>
    </cfRule>
    <cfRule type="expression" dxfId="153" priority="158" stopIfTrue="1">
      <formula>MOD(ROW(),2)</formula>
    </cfRule>
  </conditionalFormatting>
  <conditionalFormatting sqref="U8:U105">
    <cfRule type="expression" dxfId="152" priority="151" stopIfTrue="1">
      <formula>ISBLANK(U$2)=FALSE</formula>
    </cfRule>
    <cfRule type="expression" dxfId="151" priority="152" stopIfTrue="1">
      <formula>OR(WEEKDAY(U$3)=1,WEEKDAY(U$3)=7)</formula>
    </cfRule>
    <cfRule type="expression" dxfId="150" priority="153" stopIfTrue="1">
      <formula>MOD(ROW(),2)</formula>
    </cfRule>
  </conditionalFormatting>
  <conditionalFormatting sqref="V3:V4">
    <cfRule type="expression" dxfId="149" priority="146" stopIfTrue="1">
      <formula>ISBLANK(V$2)=FALSE</formula>
    </cfRule>
    <cfRule type="expression" dxfId="148" priority="147" stopIfTrue="1">
      <formula>OR(WEEKDAY(V$3)=1,WEEKDAY(V$3)=7)</formula>
    </cfRule>
  </conditionalFormatting>
  <conditionalFormatting sqref="V6:V7">
    <cfRule type="expression" dxfId="147" priority="148" stopIfTrue="1">
      <formula>ISBLANK(V$2)=FALSE</formula>
    </cfRule>
    <cfRule type="expression" dxfId="146" priority="149" stopIfTrue="1">
      <formula>OR(WEEKDAY(V$3)=1,WEEKDAY(V$3)=7)</formula>
    </cfRule>
    <cfRule type="expression" dxfId="145" priority="150" stopIfTrue="1">
      <formula>MOD(ROW(),2)</formula>
    </cfRule>
  </conditionalFormatting>
  <conditionalFormatting sqref="V8:V105">
    <cfRule type="expression" dxfId="144" priority="143" stopIfTrue="1">
      <formula>ISBLANK(V$2)=FALSE</formula>
    </cfRule>
    <cfRule type="expression" dxfId="143" priority="144" stopIfTrue="1">
      <formula>OR(WEEKDAY(V$3)=1,WEEKDAY(V$3)=7)</formula>
    </cfRule>
    <cfRule type="expression" dxfId="142" priority="145" stopIfTrue="1">
      <formula>MOD(ROW(),2)</formula>
    </cfRule>
  </conditionalFormatting>
  <conditionalFormatting sqref="W3:W4">
    <cfRule type="expression" dxfId="141" priority="138" stopIfTrue="1">
      <formula>ISBLANK(W$2)=FALSE</formula>
    </cfRule>
    <cfRule type="expression" dxfId="140" priority="139" stopIfTrue="1">
      <formula>OR(WEEKDAY(W$3)=1,WEEKDAY(W$3)=7)</formula>
    </cfRule>
  </conditionalFormatting>
  <conditionalFormatting sqref="W6:W7">
    <cfRule type="expression" dxfId="139" priority="140" stopIfTrue="1">
      <formula>ISBLANK(W$2)=FALSE</formula>
    </cfRule>
    <cfRule type="expression" dxfId="138" priority="141" stopIfTrue="1">
      <formula>OR(WEEKDAY(W$3)=1,WEEKDAY(W$3)=7)</formula>
    </cfRule>
    <cfRule type="expression" dxfId="137" priority="142" stopIfTrue="1">
      <formula>MOD(ROW(),2)</formula>
    </cfRule>
  </conditionalFormatting>
  <conditionalFormatting sqref="W8:W105">
    <cfRule type="expression" dxfId="136" priority="135" stopIfTrue="1">
      <formula>ISBLANK(W$2)=FALSE</formula>
    </cfRule>
    <cfRule type="expression" dxfId="135" priority="136" stopIfTrue="1">
      <formula>OR(WEEKDAY(W$3)=1,WEEKDAY(W$3)=7)</formula>
    </cfRule>
    <cfRule type="expression" dxfId="134" priority="137" stopIfTrue="1">
      <formula>MOD(ROW(),2)</formula>
    </cfRule>
  </conditionalFormatting>
  <conditionalFormatting sqref="X3:X4">
    <cfRule type="expression" dxfId="133" priority="130" stopIfTrue="1">
      <formula>ISBLANK(X$2)=FALSE</formula>
    </cfRule>
    <cfRule type="expression" dxfId="132" priority="131" stopIfTrue="1">
      <formula>OR(WEEKDAY(X$3)=1,WEEKDAY(X$3)=7)</formula>
    </cfRule>
  </conditionalFormatting>
  <conditionalFormatting sqref="X6:X7">
    <cfRule type="expression" dxfId="131" priority="132" stopIfTrue="1">
      <formula>ISBLANK(X$2)=FALSE</formula>
    </cfRule>
    <cfRule type="expression" dxfId="130" priority="133" stopIfTrue="1">
      <formula>OR(WEEKDAY(X$3)=1,WEEKDAY(X$3)=7)</formula>
    </cfRule>
    <cfRule type="expression" dxfId="129" priority="134" stopIfTrue="1">
      <formula>MOD(ROW(),2)</formula>
    </cfRule>
  </conditionalFormatting>
  <conditionalFormatting sqref="X8:X105">
    <cfRule type="expression" dxfId="128" priority="127" stopIfTrue="1">
      <formula>ISBLANK(X$2)=FALSE</formula>
    </cfRule>
    <cfRule type="expression" dxfId="127" priority="128" stopIfTrue="1">
      <formula>OR(WEEKDAY(X$3)=1,WEEKDAY(X$3)=7)</formula>
    </cfRule>
    <cfRule type="expression" dxfId="126" priority="129" stopIfTrue="1">
      <formula>MOD(ROW(),2)</formula>
    </cfRule>
  </conditionalFormatting>
  <conditionalFormatting sqref="Y3:Y4">
    <cfRule type="expression" dxfId="125" priority="122" stopIfTrue="1">
      <formula>ISBLANK(Y$2)=FALSE</formula>
    </cfRule>
    <cfRule type="expression" dxfId="124" priority="123" stopIfTrue="1">
      <formula>OR(WEEKDAY(Y$3)=1,WEEKDAY(Y$3)=7)</formula>
    </cfRule>
  </conditionalFormatting>
  <conditionalFormatting sqref="Y6:Y7">
    <cfRule type="expression" dxfId="123" priority="124" stopIfTrue="1">
      <formula>ISBLANK(Y$2)=FALSE</formula>
    </cfRule>
    <cfRule type="expression" dxfId="122" priority="125" stopIfTrue="1">
      <formula>OR(WEEKDAY(Y$3)=1,WEEKDAY(Y$3)=7)</formula>
    </cfRule>
    <cfRule type="expression" dxfId="121" priority="126" stopIfTrue="1">
      <formula>MOD(ROW(),2)</formula>
    </cfRule>
  </conditionalFormatting>
  <conditionalFormatting sqref="Y8:Y105">
    <cfRule type="expression" dxfId="120" priority="119" stopIfTrue="1">
      <formula>ISBLANK(Y$2)=FALSE</formula>
    </cfRule>
    <cfRule type="expression" dxfId="119" priority="120" stopIfTrue="1">
      <formula>OR(WEEKDAY(Y$3)=1,WEEKDAY(Y$3)=7)</formula>
    </cfRule>
    <cfRule type="expression" dxfId="118" priority="121" stopIfTrue="1">
      <formula>MOD(ROW(),2)</formula>
    </cfRule>
  </conditionalFormatting>
  <conditionalFormatting sqref="Z3:Z4">
    <cfRule type="expression" dxfId="117" priority="114" stopIfTrue="1">
      <formula>ISBLANK(Z$2)=FALSE</formula>
    </cfRule>
    <cfRule type="expression" dxfId="116" priority="115" stopIfTrue="1">
      <formula>OR(WEEKDAY(Z$3)=1,WEEKDAY(Z$3)=7)</formula>
    </cfRule>
  </conditionalFormatting>
  <conditionalFormatting sqref="Z6:Z7">
    <cfRule type="expression" dxfId="115" priority="116" stopIfTrue="1">
      <formula>ISBLANK(Z$2)=FALSE</formula>
    </cfRule>
    <cfRule type="expression" dxfId="114" priority="117" stopIfTrue="1">
      <formula>OR(WEEKDAY(Z$3)=1,WEEKDAY(Z$3)=7)</formula>
    </cfRule>
    <cfRule type="expression" dxfId="113" priority="118" stopIfTrue="1">
      <formula>MOD(ROW(),2)</formula>
    </cfRule>
  </conditionalFormatting>
  <conditionalFormatting sqref="Z8:Z105">
    <cfRule type="expression" dxfId="112" priority="111" stopIfTrue="1">
      <formula>ISBLANK(Z$2)=FALSE</formula>
    </cfRule>
    <cfRule type="expression" dxfId="111" priority="112" stopIfTrue="1">
      <formula>OR(WEEKDAY(Z$3)=1,WEEKDAY(Z$3)=7)</formula>
    </cfRule>
    <cfRule type="expression" dxfId="110" priority="113" stopIfTrue="1">
      <formula>MOD(ROW(),2)</formula>
    </cfRule>
  </conditionalFormatting>
  <conditionalFormatting sqref="AA3:AA4">
    <cfRule type="expression" dxfId="109" priority="106" stopIfTrue="1">
      <formula>ISBLANK(AA$2)=FALSE</formula>
    </cfRule>
    <cfRule type="expression" dxfId="108" priority="107" stopIfTrue="1">
      <formula>OR(WEEKDAY(AA$3)=1,WEEKDAY(AA$3)=7)</formula>
    </cfRule>
  </conditionalFormatting>
  <conditionalFormatting sqref="AA6:AA7">
    <cfRule type="expression" dxfId="107" priority="108" stopIfTrue="1">
      <formula>ISBLANK(AA$2)=FALSE</formula>
    </cfRule>
    <cfRule type="expression" dxfId="106" priority="109" stopIfTrue="1">
      <formula>OR(WEEKDAY(AA$3)=1,WEEKDAY(AA$3)=7)</formula>
    </cfRule>
    <cfRule type="expression" dxfId="105" priority="110" stopIfTrue="1">
      <formula>MOD(ROW(),2)</formula>
    </cfRule>
  </conditionalFormatting>
  <conditionalFormatting sqref="AA8:AA105">
    <cfRule type="expression" dxfId="104" priority="103" stopIfTrue="1">
      <formula>ISBLANK(AA$2)=FALSE</formula>
    </cfRule>
    <cfRule type="expression" dxfId="103" priority="104" stopIfTrue="1">
      <formula>OR(WEEKDAY(AA$3)=1,WEEKDAY(AA$3)=7)</formula>
    </cfRule>
    <cfRule type="expression" dxfId="102" priority="105" stopIfTrue="1">
      <formula>MOD(ROW(),2)</formula>
    </cfRule>
  </conditionalFormatting>
  <conditionalFormatting sqref="AB3:AB4">
    <cfRule type="expression" dxfId="101" priority="98" stopIfTrue="1">
      <formula>ISBLANK(AB$2)=FALSE</formula>
    </cfRule>
    <cfRule type="expression" dxfId="100" priority="99" stopIfTrue="1">
      <formula>OR(WEEKDAY(AB$3)=1,WEEKDAY(AB$3)=7)</formula>
    </cfRule>
  </conditionalFormatting>
  <conditionalFormatting sqref="AB6:AB7">
    <cfRule type="expression" dxfId="99" priority="100" stopIfTrue="1">
      <formula>ISBLANK(AB$2)=FALSE</formula>
    </cfRule>
    <cfRule type="expression" dxfId="98" priority="101" stopIfTrue="1">
      <formula>OR(WEEKDAY(AB$3)=1,WEEKDAY(AB$3)=7)</formula>
    </cfRule>
    <cfRule type="expression" dxfId="97" priority="102" stopIfTrue="1">
      <formula>MOD(ROW(),2)</formula>
    </cfRule>
  </conditionalFormatting>
  <conditionalFormatting sqref="AB8:AB105">
    <cfRule type="expression" dxfId="96" priority="95" stopIfTrue="1">
      <formula>ISBLANK(AB$2)=FALSE</formula>
    </cfRule>
    <cfRule type="expression" dxfId="95" priority="96" stopIfTrue="1">
      <formula>OR(WEEKDAY(AB$3)=1,WEEKDAY(AB$3)=7)</formula>
    </cfRule>
    <cfRule type="expression" dxfId="94" priority="97" stopIfTrue="1">
      <formula>MOD(ROW(),2)</formula>
    </cfRule>
  </conditionalFormatting>
  <conditionalFormatting sqref="AC3:AC4">
    <cfRule type="expression" dxfId="93" priority="90" stopIfTrue="1">
      <formula>ISBLANK(AC$2)=FALSE</formula>
    </cfRule>
    <cfRule type="expression" dxfId="92" priority="91" stopIfTrue="1">
      <formula>OR(WEEKDAY(AC$3)=1,WEEKDAY(AC$3)=7)</formula>
    </cfRule>
  </conditionalFormatting>
  <conditionalFormatting sqref="AC6:AC7">
    <cfRule type="expression" dxfId="91" priority="92" stopIfTrue="1">
      <formula>ISBLANK(AC$2)=FALSE</formula>
    </cfRule>
    <cfRule type="expression" dxfId="90" priority="93" stopIfTrue="1">
      <formula>OR(WEEKDAY(AC$3)=1,WEEKDAY(AC$3)=7)</formula>
    </cfRule>
    <cfRule type="expression" dxfId="89" priority="94" stopIfTrue="1">
      <formula>MOD(ROW(),2)</formula>
    </cfRule>
  </conditionalFormatting>
  <conditionalFormatting sqref="AC8:AC105">
    <cfRule type="expression" dxfId="88" priority="87" stopIfTrue="1">
      <formula>ISBLANK(AC$2)=FALSE</formula>
    </cfRule>
    <cfRule type="expression" dxfId="87" priority="88" stopIfTrue="1">
      <formula>OR(WEEKDAY(AC$3)=1,WEEKDAY(AC$3)=7)</formula>
    </cfRule>
    <cfRule type="expression" dxfId="86" priority="89" stopIfTrue="1">
      <formula>MOD(ROW(),2)</formula>
    </cfRule>
  </conditionalFormatting>
  <conditionalFormatting sqref="AD3:AD4">
    <cfRule type="expression" dxfId="85" priority="82" stopIfTrue="1">
      <formula>ISBLANK(AD$2)=FALSE</formula>
    </cfRule>
    <cfRule type="expression" dxfId="84" priority="83" stopIfTrue="1">
      <formula>OR(WEEKDAY(AD$3)=1,WEEKDAY(AD$3)=7)</formula>
    </cfRule>
  </conditionalFormatting>
  <conditionalFormatting sqref="AD6:AD7">
    <cfRule type="expression" dxfId="83" priority="84" stopIfTrue="1">
      <formula>ISBLANK(AD$2)=FALSE</formula>
    </cfRule>
    <cfRule type="expression" dxfId="82" priority="85" stopIfTrue="1">
      <formula>OR(WEEKDAY(AD$3)=1,WEEKDAY(AD$3)=7)</formula>
    </cfRule>
    <cfRule type="expression" dxfId="81" priority="86" stopIfTrue="1">
      <formula>MOD(ROW(),2)</formula>
    </cfRule>
  </conditionalFormatting>
  <conditionalFormatting sqref="AD8:AD105">
    <cfRule type="expression" dxfId="80" priority="79" stopIfTrue="1">
      <formula>ISBLANK(AD$2)=FALSE</formula>
    </cfRule>
    <cfRule type="expression" dxfId="79" priority="80" stopIfTrue="1">
      <formula>OR(WEEKDAY(AD$3)=1,WEEKDAY(AD$3)=7)</formula>
    </cfRule>
    <cfRule type="expression" dxfId="78" priority="81" stopIfTrue="1">
      <formula>MOD(ROW(),2)</formula>
    </cfRule>
  </conditionalFormatting>
  <conditionalFormatting sqref="AE3:AE4">
    <cfRule type="expression" dxfId="77" priority="74" stopIfTrue="1">
      <formula>ISBLANK(AE$2)=FALSE</formula>
    </cfRule>
    <cfRule type="expression" dxfId="76" priority="75" stopIfTrue="1">
      <formula>OR(WEEKDAY(AE$3)=1,WEEKDAY(AE$3)=7)</formula>
    </cfRule>
  </conditionalFormatting>
  <conditionalFormatting sqref="AE6:AE7">
    <cfRule type="expression" dxfId="75" priority="76" stopIfTrue="1">
      <formula>ISBLANK(AE$2)=FALSE</formula>
    </cfRule>
    <cfRule type="expression" dxfId="74" priority="77" stopIfTrue="1">
      <formula>OR(WEEKDAY(AE$3)=1,WEEKDAY(AE$3)=7)</formula>
    </cfRule>
    <cfRule type="expression" dxfId="73" priority="78" stopIfTrue="1">
      <formula>MOD(ROW(),2)</formula>
    </cfRule>
  </conditionalFormatting>
  <conditionalFormatting sqref="AE8:AE105">
    <cfRule type="expression" dxfId="72" priority="71" stopIfTrue="1">
      <formula>ISBLANK(AE$2)=FALSE</formula>
    </cfRule>
    <cfRule type="expression" dxfId="71" priority="72" stopIfTrue="1">
      <formula>OR(WEEKDAY(AE$3)=1,WEEKDAY(AE$3)=7)</formula>
    </cfRule>
    <cfRule type="expression" dxfId="70" priority="73" stopIfTrue="1">
      <formula>MOD(ROW(),2)</formula>
    </cfRule>
  </conditionalFormatting>
  <conditionalFormatting sqref="AF3:AF4">
    <cfRule type="expression" dxfId="69" priority="66" stopIfTrue="1">
      <formula>ISBLANK(AF$2)=FALSE</formula>
    </cfRule>
    <cfRule type="expression" dxfId="68" priority="67" stopIfTrue="1">
      <formula>OR(WEEKDAY(AF$3)=1,WEEKDAY(AF$3)=7)</formula>
    </cfRule>
  </conditionalFormatting>
  <conditionalFormatting sqref="AF6:AF7">
    <cfRule type="expression" dxfId="67" priority="68" stopIfTrue="1">
      <formula>ISBLANK(AF$2)=FALSE</formula>
    </cfRule>
    <cfRule type="expression" dxfId="66" priority="69" stopIfTrue="1">
      <formula>OR(WEEKDAY(AF$3)=1,WEEKDAY(AF$3)=7)</formula>
    </cfRule>
    <cfRule type="expression" dxfId="65" priority="70" stopIfTrue="1">
      <formula>MOD(ROW(),2)</formula>
    </cfRule>
  </conditionalFormatting>
  <conditionalFormatting sqref="AF8:AF105">
    <cfRule type="expression" dxfId="64" priority="63" stopIfTrue="1">
      <formula>ISBLANK(AF$2)=FALSE</formula>
    </cfRule>
    <cfRule type="expression" dxfId="63" priority="64" stopIfTrue="1">
      <formula>OR(WEEKDAY(AF$3)=1,WEEKDAY(AF$3)=7)</formula>
    </cfRule>
    <cfRule type="expression" dxfId="62" priority="65" stopIfTrue="1">
      <formula>MOD(ROW(),2)</formula>
    </cfRule>
  </conditionalFormatting>
  <conditionalFormatting sqref="B6:B7 B51:B55 B59:B61">
    <cfRule type="expression" dxfId="61" priority="62" stopIfTrue="1">
      <formula>MOD(ROW(),2)</formula>
    </cfRule>
  </conditionalFormatting>
  <conditionalFormatting sqref="B9:B27 B29:B54 B59:B63">
    <cfRule type="expression" dxfId="60" priority="61" stopIfTrue="1">
      <formula>MOD(ROW(),2)</formula>
    </cfRule>
  </conditionalFormatting>
  <conditionalFormatting sqref="B8">
    <cfRule type="expression" dxfId="59" priority="60" stopIfTrue="1">
      <formula>MOD(ROW(),2)</formula>
    </cfRule>
  </conditionalFormatting>
  <conditionalFormatting sqref="B13">
    <cfRule type="expression" dxfId="58" priority="59" stopIfTrue="1">
      <formula>MOD(ROW(),2)</formula>
    </cfRule>
  </conditionalFormatting>
  <conditionalFormatting sqref="B27">
    <cfRule type="expression" dxfId="57" priority="58" stopIfTrue="1">
      <formula>MOD(ROW(),2)</formula>
    </cfRule>
  </conditionalFormatting>
  <conditionalFormatting sqref="B14">
    <cfRule type="expression" dxfId="56" priority="57" stopIfTrue="1">
      <formula>MOD(ROW(),2)</formula>
    </cfRule>
  </conditionalFormatting>
  <conditionalFormatting sqref="B28">
    <cfRule type="expression" dxfId="55" priority="53" stopIfTrue="1">
      <formula>MOD(ROW(),2)</formula>
    </cfRule>
  </conditionalFormatting>
  <conditionalFormatting sqref="B15">
    <cfRule type="expression" dxfId="54" priority="56" stopIfTrue="1">
      <formula>MOD(ROW(),2)</formula>
    </cfRule>
  </conditionalFormatting>
  <conditionalFormatting sqref="B16">
    <cfRule type="expression" dxfId="53" priority="55" stopIfTrue="1">
      <formula>MOD(ROW(),2)</formula>
    </cfRule>
  </conditionalFormatting>
  <conditionalFormatting sqref="B26">
    <cfRule type="expression" dxfId="52" priority="54" stopIfTrue="1">
      <formula>MOD(ROW(),2)</formula>
    </cfRule>
  </conditionalFormatting>
  <conditionalFormatting sqref="B16">
    <cfRule type="expression" dxfId="51" priority="49" stopIfTrue="1">
      <formula>MOD(ROW(),2)</formula>
    </cfRule>
  </conditionalFormatting>
  <conditionalFormatting sqref="B17">
    <cfRule type="expression" dxfId="50" priority="48" stopIfTrue="1">
      <formula>MOD(ROW(),2)</formula>
    </cfRule>
  </conditionalFormatting>
  <conditionalFormatting sqref="B14">
    <cfRule type="expression" dxfId="49" priority="52" stopIfTrue="1">
      <formula>MOD(ROW(),2)</formula>
    </cfRule>
  </conditionalFormatting>
  <conditionalFormatting sqref="B28">
    <cfRule type="expression" dxfId="48" priority="51" stopIfTrue="1">
      <formula>MOD(ROW(),2)</formula>
    </cfRule>
  </conditionalFormatting>
  <conditionalFormatting sqref="B15">
    <cfRule type="expression" dxfId="47" priority="50" stopIfTrue="1">
      <formula>MOD(ROW(),2)</formula>
    </cfRule>
  </conditionalFormatting>
  <conditionalFormatting sqref="B28">
    <cfRule type="expression" dxfId="46" priority="45" stopIfTrue="1">
      <formula>MOD(ROW(),2)</formula>
    </cfRule>
  </conditionalFormatting>
  <conditionalFormatting sqref="B27">
    <cfRule type="expression" dxfId="45" priority="47" stopIfTrue="1">
      <formula>MOD(ROW(),2)</formula>
    </cfRule>
  </conditionalFormatting>
  <conditionalFormatting sqref="B29">
    <cfRule type="expression" dxfId="44" priority="46" stopIfTrue="1">
      <formula>MOD(ROW(),2)</formula>
    </cfRule>
  </conditionalFormatting>
  <conditionalFormatting sqref="B17">
    <cfRule type="expression" dxfId="43" priority="42" stopIfTrue="1">
      <formula>MOD(ROW(),2)</formula>
    </cfRule>
  </conditionalFormatting>
  <conditionalFormatting sqref="B15">
    <cfRule type="expression" dxfId="42" priority="44" stopIfTrue="1">
      <formula>MOD(ROW(),2)</formula>
    </cfRule>
  </conditionalFormatting>
  <conditionalFormatting sqref="B16">
    <cfRule type="expression" dxfId="41" priority="43" stopIfTrue="1">
      <formula>MOD(ROW(),2)</formula>
    </cfRule>
  </conditionalFormatting>
  <conditionalFormatting sqref="B15">
    <cfRule type="expression" dxfId="40" priority="39" stopIfTrue="1">
      <formula>MOD(ROW(),2)</formula>
    </cfRule>
  </conditionalFormatting>
  <conditionalFormatting sqref="B27">
    <cfRule type="expression" dxfId="39" priority="41" stopIfTrue="1">
      <formula>MOD(ROW(),2)</formula>
    </cfRule>
  </conditionalFormatting>
  <conditionalFormatting sqref="B29">
    <cfRule type="expression" dxfId="38" priority="40" stopIfTrue="1">
      <formula>MOD(ROW(),2)</formula>
    </cfRule>
  </conditionalFormatting>
  <conditionalFormatting sqref="B17">
    <cfRule type="expression" dxfId="37" priority="36" stopIfTrue="1">
      <formula>MOD(ROW(),2)</formula>
    </cfRule>
  </conditionalFormatting>
  <conditionalFormatting sqref="B29">
    <cfRule type="expression" dxfId="36" priority="38" stopIfTrue="1">
      <formula>MOD(ROW(),2)</formula>
    </cfRule>
  </conditionalFormatting>
  <conditionalFormatting sqref="B16">
    <cfRule type="expression" dxfId="35" priority="37" stopIfTrue="1">
      <formula>MOD(ROW(),2)</formula>
    </cfRule>
  </conditionalFormatting>
  <conditionalFormatting sqref="B18">
    <cfRule type="expression" dxfId="34" priority="35" stopIfTrue="1">
      <formula>MOD(ROW(),2)</formula>
    </cfRule>
  </conditionalFormatting>
  <conditionalFormatting sqref="B14">
    <cfRule type="expression" dxfId="33" priority="32" stopIfTrue="1">
      <formula>MOD(ROW(),2)</formula>
    </cfRule>
  </conditionalFormatting>
  <conditionalFormatting sqref="B28">
    <cfRule type="expression" dxfId="32" priority="34" stopIfTrue="1">
      <formula>MOD(ROW(),2)</formula>
    </cfRule>
  </conditionalFormatting>
  <conditionalFormatting sqref="B30">
    <cfRule type="expression" dxfId="31" priority="33" stopIfTrue="1">
      <formula>MOD(ROW(),2)</formula>
    </cfRule>
  </conditionalFormatting>
  <conditionalFormatting sqref="B60:B63">
    <cfRule type="expression" dxfId="30" priority="31" stopIfTrue="1">
      <formula>MOD(ROW(),2)</formula>
    </cfRule>
  </conditionalFormatting>
  <conditionalFormatting sqref="B57:B60">
    <cfRule type="expression" dxfId="29" priority="30" stopIfTrue="1">
      <formula>MOD(ROW(),2)</formula>
    </cfRule>
  </conditionalFormatting>
  <conditionalFormatting sqref="B57:B60">
    <cfRule type="expression" dxfId="28" priority="29" stopIfTrue="1">
      <formula>MOD(ROW(),2)</formula>
    </cfRule>
  </conditionalFormatting>
  <conditionalFormatting sqref="B57">
    <cfRule type="expression" dxfId="27" priority="28" stopIfTrue="1">
      <formula>MOD(ROW(),2)</formula>
    </cfRule>
  </conditionalFormatting>
  <conditionalFormatting sqref="B57">
    <cfRule type="expression" dxfId="26" priority="27" stopIfTrue="1">
      <formula>MOD(ROW(),2)</formula>
    </cfRule>
  </conditionalFormatting>
  <conditionalFormatting sqref="B58">
    <cfRule type="expression" dxfId="25" priority="26" stopIfTrue="1">
      <formula>MOD(ROW(),2)</formula>
    </cfRule>
  </conditionalFormatting>
  <conditionalFormatting sqref="B56">
    <cfRule type="expression" dxfId="24" priority="25" stopIfTrue="1">
      <formula>MOD(ROW(),2)</formula>
    </cfRule>
  </conditionalFormatting>
  <conditionalFormatting sqref="B58">
    <cfRule type="expression" dxfId="23" priority="24" stopIfTrue="1">
      <formula>MOD(ROW(),2)</formula>
    </cfRule>
  </conditionalFormatting>
  <conditionalFormatting sqref="B58">
    <cfRule type="expression" dxfId="22" priority="23" stopIfTrue="1">
      <formula>MOD(ROW(),2)</formula>
    </cfRule>
  </conditionalFormatting>
  <conditionalFormatting sqref="B59">
    <cfRule type="expression" dxfId="21" priority="22" stopIfTrue="1">
      <formula>MOD(ROW(),2)</formula>
    </cfRule>
  </conditionalFormatting>
  <conditionalFormatting sqref="C9">
    <cfRule type="expression" dxfId="20" priority="21" stopIfTrue="1">
      <formula>MOD(ROW(),2)</formula>
    </cfRule>
  </conditionalFormatting>
  <conditionalFormatting sqref="C10">
    <cfRule type="expression" dxfId="19" priority="20" stopIfTrue="1">
      <formula>MOD(ROW(),2)</formula>
    </cfRule>
  </conditionalFormatting>
  <conditionalFormatting sqref="C11">
    <cfRule type="expression" dxfId="18" priority="19" stopIfTrue="1">
      <formula>MOD(ROW(),2)</formula>
    </cfRule>
  </conditionalFormatting>
  <conditionalFormatting sqref="C12">
    <cfRule type="expression" dxfId="17" priority="18" stopIfTrue="1">
      <formula>MOD(ROW(),2)</formula>
    </cfRule>
  </conditionalFormatting>
  <conditionalFormatting sqref="C13">
    <cfRule type="expression" dxfId="16" priority="17" stopIfTrue="1">
      <formula>MOD(ROW(),2)</formula>
    </cfRule>
  </conditionalFormatting>
  <conditionalFormatting sqref="C14">
    <cfRule type="expression" dxfId="15" priority="16" stopIfTrue="1">
      <formula>MOD(ROW(),2)</formula>
    </cfRule>
  </conditionalFormatting>
  <conditionalFormatting sqref="C15 C17 C19 C21 C23">
    <cfRule type="expression" dxfId="14" priority="15" stopIfTrue="1">
      <formula>MOD(ROW(),2)</formula>
    </cfRule>
  </conditionalFormatting>
  <conditionalFormatting sqref="C16 C18 C20 C22 C24">
    <cfRule type="expression" dxfId="13" priority="14" stopIfTrue="1">
      <formula>MOD(ROW(),2)</formula>
    </cfRule>
  </conditionalFormatting>
  <conditionalFormatting sqref="C25 C27 C29 C31 C33 C35 C37 C39">
    <cfRule type="expression" dxfId="12" priority="13" stopIfTrue="1">
      <formula>MOD(ROW(),2)</formula>
    </cfRule>
  </conditionalFormatting>
  <conditionalFormatting sqref="C26 C28 C30 C32 C34 C36 C38 C40">
    <cfRule type="expression" dxfId="11" priority="12" stopIfTrue="1">
      <formula>MOD(ROW(),2)</formula>
    </cfRule>
  </conditionalFormatting>
  <conditionalFormatting sqref="C43">
    <cfRule type="expression" dxfId="10" priority="11" stopIfTrue="1">
      <formula>MOD(ROW(),2)</formula>
    </cfRule>
  </conditionalFormatting>
  <conditionalFormatting sqref="C44">
    <cfRule type="expression" dxfId="9" priority="10" stopIfTrue="1">
      <formula>MOD(ROW(),2)</formula>
    </cfRule>
  </conditionalFormatting>
  <conditionalFormatting sqref="C47 C49 C51 C53">
    <cfRule type="expression" dxfId="8" priority="9" stopIfTrue="1">
      <formula>MOD(ROW(),2)</formula>
    </cfRule>
  </conditionalFormatting>
  <conditionalFormatting sqref="C48 C50 C52 C54">
    <cfRule type="expression" dxfId="7" priority="8" stopIfTrue="1">
      <formula>MOD(ROW(),2)</formula>
    </cfRule>
  </conditionalFormatting>
  <conditionalFormatting sqref="C55">
    <cfRule type="expression" dxfId="6" priority="7" stopIfTrue="1">
      <formula>MOD(ROW(),2)</formula>
    </cfRule>
  </conditionalFormatting>
  <conditionalFormatting sqref="C56">
    <cfRule type="expression" dxfId="5" priority="6" stopIfTrue="1">
      <formula>MOD(ROW(),2)</formula>
    </cfRule>
  </conditionalFormatting>
  <conditionalFormatting sqref="C58">
    <cfRule type="expression" dxfId="4" priority="5" stopIfTrue="1">
      <formula>MOD(ROW(),2)</formula>
    </cfRule>
  </conditionalFormatting>
  <conditionalFormatting sqref="C59">
    <cfRule type="expression" dxfId="3" priority="4" stopIfTrue="1">
      <formula>MOD(ROW(),2)</formula>
    </cfRule>
  </conditionalFormatting>
  <conditionalFormatting sqref="C62">
    <cfRule type="expression" dxfId="2" priority="3" stopIfTrue="1">
      <formula>MOD(ROW(),2)</formula>
    </cfRule>
  </conditionalFormatting>
  <conditionalFormatting sqref="C63">
    <cfRule type="expression" dxfId="1" priority="2" stopIfTrue="1">
      <formula>MOD(ROW(),2)</formula>
    </cfRule>
  </conditionalFormatting>
  <conditionalFormatting sqref="E8:F8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9690-1DA8-4A8E-BC19-7464BD05D669}">
  <dimension ref="A1"/>
  <sheetViews>
    <sheetView topLeftCell="A139" zoomScaleNormal="100" workbookViewId="0">
      <selection activeCell="S10" sqref="S10"/>
    </sheetView>
  </sheetViews>
  <sheetFormatPr defaultColWidth="8.875" defaultRowHeight="13.5"/>
  <sheetData/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B80D-9091-45B0-844C-4DC7A1E34125}">
  <dimension ref="A1:G46"/>
  <sheetViews>
    <sheetView workbookViewId="0">
      <selection activeCell="O24" sqref="O24"/>
    </sheetView>
  </sheetViews>
  <sheetFormatPr defaultColWidth="8.875" defaultRowHeight="13.5"/>
  <sheetData>
    <row r="1" spans="1:4">
      <c r="A1" t="s">
        <v>39</v>
      </c>
      <c r="D1" t="s">
        <v>44</v>
      </c>
    </row>
    <row r="39" spans="1:7">
      <c r="A39" t="s">
        <v>40</v>
      </c>
    </row>
    <row r="42" spans="1:7">
      <c r="B42" t="s">
        <v>41</v>
      </c>
    </row>
    <row r="43" spans="1:7">
      <c r="C43" t="s">
        <v>42</v>
      </c>
      <c r="G43" t="s">
        <v>45</v>
      </c>
    </row>
    <row r="44" spans="1:7">
      <c r="C44" t="s">
        <v>43</v>
      </c>
      <c r="G44" t="s">
        <v>45</v>
      </c>
    </row>
    <row r="45" spans="1:7">
      <c r="C45" t="s">
        <v>47</v>
      </c>
      <c r="G45" t="s">
        <v>46</v>
      </c>
    </row>
    <row r="46" spans="1:7">
      <c r="C46" t="s">
        <v>48</v>
      </c>
      <c r="G46" t="s">
        <v>45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</vt:i4>
      </vt:variant>
    </vt:vector>
  </HeadingPairs>
  <TitlesOfParts>
    <vt:vector size="15" baseType="lpstr">
      <vt:lpstr>プロジェクト</vt:lpstr>
      <vt:lpstr>パーツ</vt:lpstr>
      <vt:lpstr>Sheet1</vt:lpstr>
      <vt:lpstr>プロジェクト!№列</vt:lpstr>
      <vt:lpstr>プロジェクト!ステータス列</vt:lpstr>
      <vt:lpstr>プロジェクト!バージョン</vt:lpstr>
      <vt:lpstr>プロジェクト!プロジェクト開始日</vt:lpstr>
      <vt:lpstr>プロジェクト!開始日列</vt:lpstr>
      <vt:lpstr>プロジェクト!期間列</vt:lpstr>
      <vt:lpstr>プロジェクト!更新日</vt:lpstr>
      <vt:lpstr>プロジェクト!作業タスク列</vt:lpstr>
      <vt:lpstr>プロジェクト!終了日列</vt:lpstr>
      <vt:lpstr>プロジェクト!進捗列</vt:lpstr>
      <vt:lpstr>プロジェクト!担当者列</vt:lpstr>
      <vt:lpstr>プロジェクト!報告日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yonezawa</dc:creator>
  <cp:lastModifiedBy>yonezawa</cp:lastModifiedBy>
  <dcterms:created xsi:type="dcterms:W3CDTF">2020-08-19T03:41:52Z</dcterms:created>
  <dcterms:modified xsi:type="dcterms:W3CDTF">2020-12-22T02:33:15Z</dcterms:modified>
</cp:coreProperties>
</file>