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_SJSU Studies\295\GPU_LIDAR_3DSensing\Docs\"/>
    </mc:Choice>
  </mc:AlternateContent>
  <bookViews>
    <workbookView xWindow="0" yWindow="0" windowWidth="20490" windowHeight="7530" tabRatio="500"/>
  </bookViews>
  <sheets>
    <sheet name="Sheet1" sheetId="1" r:id="rId1"/>
    <sheet name="Sheet2" sheetId="2" r:id="rId2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7" i="1" l="1"/>
  <c r="L37" i="1"/>
  <c r="F37" i="1"/>
  <c r="F36" i="1"/>
  <c r="K36" i="1" s="1"/>
  <c r="L36" i="1" s="1"/>
  <c r="K10" i="1" l="1"/>
  <c r="G10" i="1" s="1"/>
  <c r="K11" i="1"/>
  <c r="G11" i="1" s="1"/>
  <c r="K9" i="1"/>
  <c r="G9" i="1" s="1"/>
  <c r="K8" i="1"/>
  <c r="G8" i="1" s="1"/>
  <c r="F39" i="1"/>
  <c r="F40" i="1"/>
  <c r="K40" i="1" s="1"/>
  <c r="F41" i="1"/>
  <c r="K41" i="1" s="1"/>
  <c r="F42" i="1"/>
  <c r="K42" i="1" s="1"/>
  <c r="F43" i="1"/>
  <c r="K43" i="1" s="1"/>
  <c r="F44" i="1"/>
  <c r="K44" i="1" s="1"/>
  <c r="F45" i="1"/>
  <c r="K45" i="1" s="1"/>
  <c r="F8" i="1"/>
  <c r="F9" i="1"/>
  <c r="F10" i="1"/>
  <c r="F11" i="1"/>
  <c r="F34" i="1"/>
  <c r="F35" i="1"/>
  <c r="F33" i="1"/>
  <c r="F38" i="1"/>
  <c r="K38" i="1" s="1"/>
  <c r="F30" i="1"/>
  <c r="K30" i="1" s="1"/>
  <c r="F31" i="1"/>
  <c r="F32" i="1"/>
  <c r="K32" i="1" s="1"/>
  <c r="F12" i="1"/>
  <c r="K12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46" i="1"/>
  <c r="F23" i="1"/>
  <c r="F7" i="1"/>
  <c r="K7" i="1" s="1"/>
  <c r="L7" i="1" s="1"/>
  <c r="F13" i="1"/>
  <c r="K13" i="1" s="1"/>
  <c r="F14" i="1"/>
  <c r="K14" i="1" s="1"/>
  <c r="F15" i="1"/>
  <c r="F16" i="1"/>
  <c r="K16" i="1" s="1"/>
  <c r="F17" i="1"/>
  <c r="F18" i="1"/>
  <c r="K18" i="1" s="1"/>
  <c r="F19" i="1"/>
  <c r="K19" i="1" s="1"/>
  <c r="F20" i="1"/>
  <c r="K20" i="1" s="1"/>
  <c r="F21" i="1"/>
  <c r="K21" i="1" s="1"/>
  <c r="F22" i="1"/>
  <c r="K22" i="1" s="1"/>
  <c r="K35" i="1" l="1"/>
  <c r="L35" i="1" s="1"/>
  <c r="L10" i="1"/>
  <c r="L43" i="1"/>
  <c r="K17" i="1"/>
  <c r="L17" i="1" s="1"/>
  <c r="L19" i="1"/>
  <c r="L38" i="1"/>
  <c r="L42" i="1"/>
  <c r="K39" i="1"/>
  <c r="L39" i="1" s="1"/>
  <c r="K31" i="1"/>
  <c r="L31" i="1" s="1"/>
  <c r="K23" i="1"/>
  <c r="L23" i="1" s="1"/>
  <c r="K15" i="1"/>
  <c r="L15" i="1" s="1"/>
  <c r="L44" i="1"/>
  <c r="L40" i="1"/>
  <c r="L27" i="1"/>
  <c r="L21" i="1"/>
  <c r="L13" i="1"/>
  <c r="L29" i="1"/>
  <c r="L25" i="1"/>
  <c r="L12" i="1"/>
  <c r="K46" i="1"/>
  <c r="L46" i="1" s="1"/>
  <c r="K34" i="1"/>
  <c r="L34" i="1" s="1"/>
  <c r="K33" i="1"/>
  <c r="L33" i="1" s="1"/>
  <c r="L9" i="1"/>
  <c r="L45" i="1"/>
  <c r="L41" i="1"/>
  <c r="L32" i="1"/>
  <c r="L30" i="1"/>
  <c r="L28" i="1"/>
  <c r="L26" i="1"/>
  <c r="L24" i="1"/>
  <c r="L22" i="1"/>
  <c r="L20" i="1"/>
  <c r="L18" i="1"/>
  <c r="L16" i="1"/>
  <c r="L14" i="1"/>
  <c r="L11" i="1"/>
  <c r="L8" i="1"/>
</calcChain>
</file>

<file path=xl/sharedStrings.xml><?xml version="1.0" encoding="utf-8"?>
<sst xmlns="http://schemas.openxmlformats.org/spreadsheetml/2006/main" count="91" uniqueCount="60">
  <si>
    <t>Task Name</t>
  </si>
  <si>
    <t>Start</t>
  </si>
  <si>
    <t>End</t>
  </si>
  <si>
    <t>Duration (days)</t>
  </si>
  <si>
    <t>Task Owner</t>
  </si>
  <si>
    <t>Install OpenCV on Hardware Platform</t>
  </si>
  <si>
    <t>Bhupendra</t>
  </si>
  <si>
    <t>Amit, Bhupendra</t>
  </si>
  <si>
    <t>Run OpenCV Sample Programs on Hardware Platform</t>
  </si>
  <si>
    <t>Anush, Urvashi</t>
  </si>
  <si>
    <t>Anush</t>
  </si>
  <si>
    <t>Market Survey for USB Camera</t>
  </si>
  <si>
    <t>Interface RPLiDAR with Jetson</t>
  </si>
  <si>
    <t>Interface Servo Motor With Hardware</t>
  </si>
  <si>
    <t>Write abstract of the Project</t>
  </si>
  <si>
    <t>Amit, Bhupendra, Anush, Urvashi</t>
  </si>
  <si>
    <t>Prepare Project PPT</t>
  </si>
  <si>
    <t>RPLiDAR Interface Report</t>
  </si>
  <si>
    <t>Amit, Anush</t>
  </si>
  <si>
    <t>Draw 3D cube using OpenCV and 3D tranformation pipeline algorithm</t>
  </si>
  <si>
    <t>Draw 3D Axes using OpenCV</t>
  </si>
  <si>
    <t>% Completion</t>
  </si>
  <si>
    <t xml:space="preserve">GPU Enhanced LiDAR for Real Time 3D Sensing </t>
  </si>
  <si>
    <t>Github Respository Creation</t>
  </si>
  <si>
    <t>Bupendra</t>
  </si>
  <si>
    <t>Capture Video and Images with OpenCV on Jetson</t>
  </si>
  <si>
    <t>Urvashi</t>
  </si>
  <si>
    <t>Interface USB webcam with Jetson</t>
  </si>
  <si>
    <t>Investigate PWM Drivers</t>
  </si>
  <si>
    <t>Amit</t>
  </si>
  <si>
    <t>Final report first page, abstract and table of content</t>
  </si>
  <si>
    <t>PPT with Titile and Objecive</t>
  </si>
  <si>
    <t>Literature Survey for 3D Environment Sensing Techniques</t>
  </si>
  <si>
    <t>Create a Frontal Plane along with 3D Cube</t>
  </si>
  <si>
    <t>Creae patch of image from captured image</t>
  </si>
  <si>
    <t>Anush, Amit</t>
  </si>
  <si>
    <t>Urvashi, Bhupendra</t>
  </si>
  <si>
    <t>Workbook 1 preparation</t>
  </si>
  <si>
    <t>Decorate the Frontal Plane with captured image and chess board pattern</t>
  </si>
  <si>
    <t>Get RPLIDAR readings and display on the frontal plane</t>
  </si>
  <si>
    <t>Workbook 2 preparation</t>
  </si>
  <si>
    <t xml:space="preserve">Implement OpenCV algorithms for parts of augmented reality module </t>
  </si>
  <si>
    <t>Modify developed OpenCV algorithms to run on GPU architecture with CUDA programming</t>
  </si>
  <si>
    <t xml:space="preserve">Hardware Design for Prototype module </t>
  </si>
  <si>
    <t xml:space="preserve">Tester </t>
  </si>
  <si>
    <t>Functional Spec prepparation</t>
  </si>
  <si>
    <t>Report Part-A Preparation</t>
  </si>
  <si>
    <t>Manufacture and Assemble the Prototype</t>
  </si>
  <si>
    <t>Integrate the different modules of the Augmented Reality</t>
  </si>
  <si>
    <t>Integrate the different modules of the Image Processing for distance sensing</t>
  </si>
  <si>
    <t>Optimize AI and Image Processing algorithms for CUDA platform</t>
  </si>
  <si>
    <t>Integrared Program Testing and Bug Fixing</t>
  </si>
  <si>
    <t>Project Part-B Report and Final Demo Preparation</t>
  </si>
  <si>
    <r>
      <rPr>
        <b/>
        <sz val="14"/>
        <color theme="1"/>
        <rFont val="Calibri"/>
        <family val="2"/>
        <scheme val="minor"/>
      </rPr>
      <t xml:space="preserve">Team Members: </t>
    </r>
    <r>
      <rPr>
        <sz val="14"/>
        <color theme="1"/>
        <rFont val="Calibri"/>
        <family val="2"/>
        <scheme val="minor"/>
      </rPr>
      <t xml:space="preserve">
Amit Pachore (010317047)
Bhupendra Naphade ()
Urvashi Agrawal (010702471)
Anush Shankar (010652824)</t>
    </r>
  </si>
  <si>
    <r>
      <rPr>
        <b/>
        <sz val="14"/>
        <color theme="1"/>
        <rFont val="Calibri"/>
        <family val="2"/>
        <scheme val="minor"/>
      </rPr>
      <t>Project Advisor:</t>
    </r>
    <r>
      <rPr>
        <sz val="14"/>
        <color theme="1"/>
        <rFont val="Calibri"/>
        <family val="2"/>
        <scheme val="minor"/>
      </rPr>
      <t xml:space="preserve">
Dr. Harry Li</t>
    </r>
  </si>
  <si>
    <r>
      <rPr>
        <b/>
        <sz val="14"/>
        <color theme="1"/>
        <rFont val="Calibri"/>
        <family val="2"/>
        <scheme val="minor"/>
      </rPr>
      <t xml:space="preserve">Start Date: </t>
    </r>
    <r>
      <rPr>
        <sz val="14"/>
        <color theme="1"/>
        <rFont val="Calibri"/>
        <family val="2"/>
        <scheme val="minor"/>
      </rPr>
      <t xml:space="preserve">
Aug 23, 2016</t>
    </r>
  </si>
  <si>
    <r>
      <rPr>
        <b/>
        <sz val="14"/>
        <color theme="1"/>
        <rFont val="Calibri"/>
        <family val="2"/>
        <scheme val="minor"/>
      </rPr>
      <t xml:space="preserve">End Date: </t>
    </r>
    <r>
      <rPr>
        <sz val="14"/>
        <color theme="1"/>
        <rFont val="Calibri"/>
        <family val="2"/>
        <scheme val="minor"/>
      </rPr>
      <t xml:space="preserve">
May 13, 2016</t>
    </r>
  </si>
  <si>
    <t>Servo Motor Market Survey</t>
  </si>
  <si>
    <t>Servo Motor Interface</t>
  </si>
  <si>
    <t>Bhbupendra, Anush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</si>
</sst>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Microsoft Sans Serif"/>
      <family val="2"/>
    </font>
    <font>
      <b/>
      <sz val="12"/>
      <color theme="1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2" borderId="0" xfId="0" applyFill="1"/>
    <xf numFmtId="0" fontId="0" fillId="2" borderId="0" xfId="0" applyFill="1" applyAlignment="1">
      <alignment wrapText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14" fontId="1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left" vertical="center" wrapText="1" readingOrder="1"/>
    </xf>
    <xf numFmtId="1" fontId="0" fillId="2" borderId="0" xfId="0" applyNumberFormat="1" applyFill="1"/>
    <xf numFmtId="0" fontId="0" fillId="2" borderId="0" xfId="0" applyFill="1" applyAlignment="1"/>
    <xf numFmtId="0" fontId="10" fillId="2" borderId="0" xfId="0" applyFont="1" applyFill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readingOrder="1"/>
    </xf>
    <xf numFmtId="0" fontId="1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0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/>
    </xf>
    <xf numFmtId="0" fontId="11" fillId="2" borderId="1" xfId="0" applyFont="1" applyFill="1" applyBorder="1" applyAlignment="1">
      <alignment horizontal="left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14" fontId="11" fillId="2" borderId="1" xfId="0" applyNumberFormat="1" applyFont="1" applyFill="1" applyBorder="1" applyAlignment="1">
      <alignment horizontal="center" vertical="center" wrapText="1" readingOrder="1"/>
    </xf>
    <xf numFmtId="9" fontId="11" fillId="2" borderId="1" xfId="0" applyNumberFormat="1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14" fontId="11" fillId="4" borderId="1" xfId="0" applyNumberFormat="1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/>
    </xf>
    <xf numFmtId="9" fontId="11" fillId="4" borderId="1" xfId="0" applyNumberFormat="1" applyFont="1" applyFill="1" applyBorder="1" applyAlignment="1">
      <alignment horizontal="left" vertical="center" wrapText="1" readingOrder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392651933764359E-2"/>
          <c:y val="3.3525161202840201E-2"/>
          <c:w val="0.95842316156800422"/>
          <c:h val="0.9599097906233344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Sheet1!$B$7:$B$46</c:f>
              <c:strCache>
                <c:ptCount val="40"/>
                <c:pt idx="0">
                  <c:v>Literature Survey for 3D Environment Sensing Techniques</c:v>
                </c:pt>
                <c:pt idx="1">
                  <c:v>Tester </c:v>
                </c:pt>
                <c:pt idx="2">
                  <c:v>Tester </c:v>
                </c:pt>
                <c:pt idx="3">
                  <c:v>Tester </c:v>
                </c:pt>
                <c:pt idx="4">
                  <c:v>Tester </c:v>
                </c:pt>
                <c:pt idx="5">
                  <c:v>Install OpenCV on Hardware Platform</c:v>
                </c:pt>
                <c:pt idx="6">
                  <c:v>Run OpenCV Sample Programs on Hardware Platform</c:v>
                </c:pt>
                <c:pt idx="7">
                  <c:v>Market Survey for USB Camera</c:v>
                </c:pt>
                <c:pt idx="8">
                  <c:v>Interface RPLiDAR with Jetson</c:v>
                </c:pt>
                <c:pt idx="9">
                  <c:v>Draw 3D Axes using OpenCV</c:v>
                </c:pt>
                <c:pt idx="10">
                  <c:v>Interface Servo Motor With Hardware</c:v>
                </c:pt>
                <c:pt idx="11">
                  <c:v>Write abstract of the Project</c:v>
                </c:pt>
                <c:pt idx="12">
                  <c:v>Prepare Project PPT</c:v>
                </c:pt>
                <c:pt idx="13">
                  <c:v>RPLiDAR Interface Report</c:v>
                </c:pt>
                <c:pt idx="14">
                  <c:v>Draw 3D cube using OpenCV and 3D tranformation pipeline algorithm</c:v>
                </c:pt>
                <c:pt idx="15">
                  <c:v>Github Respository Creation</c:v>
                </c:pt>
                <c:pt idx="16">
                  <c:v>Capture Video and Images with OpenCV on Jetson</c:v>
                </c:pt>
                <c:pt idx="17">
                  <c:v>Interface USB webcam with Jetson</c:v>
                </c:pt>
                <c:pt idx="18">
                  <c:v>Investigate PWM Drivers</c:v>
                </c:pt>
                <c:pt idx="19">
                  <c:v>Final report first page, abstract and table of content</c:v>
                </c:pt>
                <c:pt idx="20">
                  <c:v>PPT with Titile and Objecive</c:v>
                </c:pt>
                <c:pt idx="21">
                  <c:v>Create a Frontal Plane along with 3D Cube</c:v>
                </c:pt>
                <c:pt idx="22">
                  <c:v>Creae patch of image from captured image</c:v>
                </c:pt>
                <c:pt idx="23">
                  <c:v>Decorate the Frontal Plane with captured image and chess board pattern</c:v>
                </c:pt>
                <c:pt idx="24">
                  <c:v>Get RPLIDAR readings and display on the frontal plane</c:v>
                </c:pt>
                <c:pt idx="25">
                  <c:v>Workbook 1 preparation</c:v>
                </c:pt>
                <c:pt idx="26">
                  <c:v>Implement OpenCV algorithms for parts of augmented reality module </c:v>
                </c:pt>
                <c:pt idx="27">
                  <c:v>Modify developed OpenCV algorithms to run on GPU architecture with CUDA programming</c:v>
                </c:pt>
                <c:pt idx="28">
                  <c:v>Hardware Design for Prototype module </c:v>
                </c:pt>
                <c:pt idx="29">
                  <c:v>Servo Motor Market Survey</c:v>
                </c:pt>
                <c:pt idx="30">
                  <c:v>Servo Motor Interface</c:v>
                </c:pt>
                <c:pt idx="31">
                  <c:v>Workbook 2 preparation</c:v>
                </c:pt>
                <c:pt idx="32">
                  <c:v>Functional Spec prepparation</c:v>
                </c:pt>
                <c:pt idx="33">
                  <c:v>Report Part-A Preparation</c:v>
                </c:pt>
                <c:pt idx="34">
                  <c:v>Manufacture and Assemble the Prototype</c:v>
                </c:pt>
                <c:pt idx="35">
                  <c:v>Integrate the different modules of the Augmented Reality</c:v>
                </c:pt>
                <c:pt idx="36">
                  <c:v>Integrate the different modules of the Image Processing for distance sensing</c:v>
                </c:pt>
                <c:pt idx="37">
                  <c:v>Optimize AI and Image Processing algorithms for CUDA platform</c:v>
                </c:pt>
                <c:pt idx="38">
                  <c:v>Integrared Program Testing and Bug Fixing</c:v>
                </c:pt>
                <c:pt idx="39">
                  <c:v>Project Part-B Report and Final Demo Preparation</c:v>
                </c:pt>
              </c:strCache>
            </c:strRef>
          </c:cat>
          <c:val>
            <c:numRef>
              <c:f>Sheet1!$D$7:$D$46</c:f>
              <c:numCache>
                <c:formatCode>m/d/yyyy</c:formatCode>
                <c:ptCount val="40"/>
                <c:pt idx="0">
                  <c:v>42607</c:v>
                </c:pt>
                <c:pt idx="1">
                  <c:v>42607</c:v>
                </c:pt>
                <c:pt idx="2">
                  <c:v>42675</c:v>
                </c:pt>
                <c:pt idx="3">
                  <c:v>42750</c:v>
                </c:pt>
                <c:pt idx="4">
                  <c:v>42809</c:v>
                </c:pt>
                <c:pt idx="5">
                  <c:v>42607</c:v>
                </c:pt>
                <c:pt idx="6">
                  <c:v>42607</c:v>
                </c:pt>
                <c:pt idx="7">
                  <c:v>42607</c:v>
                </c:pt>
                <c:pt idx="8">
                  <c:v>42612</c:v>
                </c:pt>
                <c:pt idx="9">
                  <c:v>42612</c:v>
                </c:pt>
                <c:pt idx="10">
                  <c:v>42612</c:v>
                </c:pt>
                <c:pt idx="11">
                  <c:v>42612</c:v>
                </c:pt>
                <c:pt idx="12">
                  <c:v>42619</c:v>
                </c:pt>
                <c:pt idx="13">
                  <c:v>42619</c:v>
                </c:pt>
                <c:pt idx="14">
                  <c:v>42619</c:v>
                </c:pt>
                <c:pt idx="15">
                  <c:v>42626</c:v>
                </c:pt>
                <c:pt idx="16">
                  <c:v>42626</c:v>
                </c:pt>
                <c:pt idx="17">
                  <c:v>42626</c:v>
                </c:pt>
                <c:pt idx="18">
                  <c:v>42626</c:v>
                </c:pt>
                <c:pt idx="19">
                  <c:v>42626</c:v>
                </c:pt>
                <c:pt idx="20">
                  <c:v>42626</c:v>
                </c:pt>
                <c:pt idx="21">
                  <c:v>42633</c:v>
                </c:pt>
                <c:pt idx="22">
                  <c:v>42633</c:v>
                </c:pt>
                <c:pt idx="23">
                  <c:v>42640</c:v>
                </c:pt>
                <c:pt idx="24">
                  <c:v>42640</c:v>
                </c:pt>
                <c:pt idx="25">
                  <c:v>42646</c:v>
                </c:pt>
                <c:pt idx="26">
                  <c:v>42653</c:v>
                </c:pt>
                <c:pt idx="27">
                  <c:v>42653</c:v>
                </c:pt>
                <c:pt idx="28">
                  <c:v>42653</c:v>
                </c:pt>
                <c:pt idx="29">
                  <c:v>42674</c:v>
                </c:pt>
                <c:pt idx="30">
                  <c:v>42681</c:v>
                </c:pt>
                <c:pt idx="31">
                  <c:v>42682</c:v>
                </c:pt>
                <c:pt idx="32">
                  <c:v>42682</c:v>
                </c:pt>
                <c:pt idx="33">
                  <c:v>42705</c:v>
                </c:pt>
                <c:pt idx="34">
                  <c:v>42736</c:v>
                </c:pt>
                <c:pt idx="35">
                  <c:v>42736</c:v>
                </c:pt>
                <c:pt idx="36">
                  <c:v>42736</c:v>
                </c:pt>
                <c:pt idx="37">
                  <c:v>42736</c:v>
                </c:pt>
                <c:pt idx="38">
                  <c:v>42795</c:v>
                </c:pt>
                <c:pt idx="39">
                  <c:v>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A-431A-9F20-05190A78F0C1}"/>
            </c:ext>
          </c:extLst>
        </c:ser>
        <c:ser>
          <c:idx val="1"/>
          <c:order val="1"/>
          <c:tx>
            <c:v>Completed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Sheet1!$K$7:$K$46</c:f>
              <c:numCache>
                <c:formatCode>0</c:formatCode>
                <c:ptCount val="40"/>
                <c:pt idx="0" formatCode="General">
                  <c:v>21</c:v>
                </c:pt>
                <c:pt idx="1">
                  <c:v>80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5" formatCode="General">
                  <c:v>5</c:v>
                </c:pt>
                <c:pt idx="6" formatCode="General">
                  <c:v>5</c:v>
                </c:pt>
                <c:pt idx="7" formatCode="General">
                  <c:v>5</c:v>
                </c:pt>
                <c:pt idx="8" formatCode="General">
                  <c:v>7</c:v>
                </c:pt>
                <c:pt idx="9" formatCode="General">
                  <c:v>7</c:v>
                </c:pt>
                <c:pt idx="10" formatCode="General">
                  <c:v>7</c:v>
                </c:pt>
                <c:pt idx="11" formatCode="General">
                  <c:v>7</c:v>
                </c:pt>
                <c:pt idx="12" formatCode="General">
                  <c:v>7</c:v>
                </c:pt>
                <c:pt idx="13" formatCode="General">
                  <c:v>7</c:v>
                </c:pt>
                <c:pt idx="14" formatCode="General">
                  <c:v>7</c:v>
                </c:pt>
                <c:pt idx="15" formatCode="General">
                  <c:v>4</c:v>
                </c:pt>
                <c:pt idx="16" formatCode="General">
                  <c:v>7</c:v>
                </c:pt>
                <c:pt idx="17" formatCode="General">
                  <c:v>7</c:v>
                </c:pt>
                <c:pt idx="18" formatCode="General">
                  <c:v>7</c:v>
                </c:pt>
                <c:pt idx="19" formatCode="General">
                  <c:v>7</c:v>
                </c:pt>
                <c:pt idx="20" formatCode="General">
                  <c:v>7</c:v>
                </c:pt>
                <c:pt idx="21" formatCode="General">
                  <c:v>7</c:v>
                </c:pt>
                <c:pt idx="22" formatCode="General">
                  <c:v>7</c:v>
                </c:pt>
                <c:pt idx="23" formatCode="General">
                  <c:v>6</c:v>
                </c:pt>
                <c:pt idx="24" formatCode="General">
                  <c:v>6</c:v>
                </c:pt>
                <c:pt idx="25" formatCode="General">
                  <c:v>7</c:v>
                </c:pt>
                <c:pt idx="26" formatCode="General">
                  <c:v>41</c:v>
                </c:pt>
                <c:pt idx="27" formatCode="General">
                  <c:v>16.400000000000002</c:v>
                </c:pt>
                <c:pt idx="28" formatCode="General">
                  <c:v>12.299999999999999</c:v>
                </c:pt>
                <c:pt idx="29" formatCode="General">
                  <c:v>3.5</c:v>
                </c:pt>
                <c:pt idx="30" formatCode="General">
                  <c:v>1.4000000000000001</c:v>
                </c:pt>
                <c:pt idx="31" formatCode="General">
                  <c:v>7</c:v>
                </c:pt>
                <c:pt idx="32" formatCode="General">
                  <c:v>7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74A-431A-9F20-05190A78F0C1}"/>
            </c:ext>
          </c:extLst>
        </c:ser>
        <c:ser>
          <c:idx val="2"/>
          <c:order val="2"/>
          <c:tx>
            <c:v>Remaining</c:v>
          </c:tx>
          <c:spPr>
            <a:pattFill prst="lgConfetti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</c:spPr>
          <c:invertIfNegative val="0"/>
          <c:val>
            <c:numRef>
              <c:f>Sheet1!$L$7:$L$46</c:f>
              <c:numCache>
                <c:formatCode>General</c:formatCode>
                <c:ptCount val="40"/>
                <c:pt idx="0">
                  <c:v>0</c:v>
                </c:pt>
                <c:pt idx="1">
                  <c:v>-13</c:v>
                </c:pt>
                <c:pt idx="2">
                  <c:v>48</c:v>
                </c:pt>
                <c:pt idx="3">
                  <c:v>58</c:v>
                </c:pt>
                <c:pt idx="4">
                  <c:v>61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41</c:v>
                </c:pt>
                <c:pt idx="27">
                  <c:v>65.599999999999994</c:v>
                </c:pt>
                <c:pt idx="28">
                  <c:v>69.7</c:v>
                </c:pt>
                <c:pt idx="29">
                  <c:v>10.5</c:v>
                </c:pt>
                <c:pt idx="30">
                  <c:v>5.6</c:v>
                </c:pt>
                <c:pt idx="31">
                  <c:v>0</c:v>
                </c:pt>
                <c:pt idx="32">
                  <c:v>0</c:v>
                </c:pt>
                <c:pt idx="33">
                  <c:v>7</c:v>
                </c:pt>
                <c:pt idx="34">
                  <c:v>58</c:v>
                </c:pt>
                <c:pt idx="35">
                  <c:v>58</c:v>
                </c:pt>
                <c:pt idx="36">
                  <c:v>58</c:v>
                </c:pt>
                <c:pt idx="37">
                  <c:v>58</c:v>
                </c:pt>
                <c:pt idx="38">
                  <c:v>60</c:v>
                </c:pt>
                <c:pt idx="3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74A-431A-9F20-05190A78F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one"/>
        <c:crossAx val="-2057558464"/>
        <c:crossesAt val="42020"/>
        <c:auto val="1"/>
        <c:lblAlgn val="ctr"/>
        <c:lblOffset val="100"/>
        <c:noMultiLvlLbl val="0"/>
      </c:catAx>
      <c:valAx>
        <c:axId val="-2057558464"/>
        <c:scaling>
          <c:orientation val="minMax"/>
          <c:max val="42890"/>
          <c:min val="42607"/>
        </c:scaling>
        <c:delete val="0"/>
        <c:axPos val="t"/>
        <c:majorGridlines/>
        <c:numFmt formatCode="[$-409]mmm\-yy;@" sourceLinked="0"/>
        <c:majorTickMark val="out"/>
        <c:minorTickMark val="none"/>
        <c:tickLblPos val="nextTo"/>
        <c:crossAx val="2114803920"/>
        <c:crosses val="autoZero"/>
        <c:crossBetween val="between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>
          <a:alpha val="0"/>
        </a:schemeClr>
      </a:solidFill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57830</xdr:colOff>
      <xdr:row>3</xdr:row>
      <xdr:rowOff>490341</xdr:rowOff>
    </xdr:from>
    <xdr:to>
      <xdr:col>27</xdr:col>
      <xdr:colOff>285750</xdr:colOff>
      <xdr:row>46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W1102"/>
  <sheetViews>
    <sheetView tabSelected="1" topLeftCell="A41" zoomScale="90" zoomScaleNormal="90" workbookViewId="0">
      <selection activeCell="G57" sqref="G57"/>
    </sheetView>
  </sheetViews>
  <sheetFormatPr defaultColWidth="11" defaultRowHeight="15.75" x14ac:dyDescent="0.25"/>
  <cols>
    <col min="1" max="1" width="5" customWidth="1"/>
    <col min="2" max="2" width="26.25" customWidth="1"/>
    <col min="3" max="3" width="16.25" customWidth="1"/>
    <col min="4" max="4" width="13.375" customWidth="1"/>
    <col min="5" max="5" width="13.125" customWidth="1"/>
    <col min="6" max="6" width="14.25" bestFit="1" customWidth="1"/>
    <col min="7" max="7" width="13.125" customWidth="1"/>
    <col min="8" max="8" width="8.125" customWidth="1"/>
    <col min="9" max="9" width="15.75" customWidth="1"/>
    <col min="10" max="10" width="15.25" customWidth="1"/>
    <col min="18" max="18" width="10.625" customWidth="1"/>
    <col min="19" max="19" width="4.5" customWidth="1"/>
    <col min="20" max="20" width="10.625" customWidth="1"/>
    <col min="21" max="21" width="10.625" style="5" customWidth="1"/>
    <col min="22" max="22" width="10.625" customWidth="1"/>
  </cols>
  <sheetData>
    <row r="1" spans="1:259" ht="13.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2"/>
      <c r="T1" s="2"/>
      <c r="U1" s="6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</row>
    <row r="2" spans="1:259" ht="42.95" customHeight="1" x14ac:dyDescent="0.25">
      <c r="A2" s="2"/>
      <c r="B2" s="19" t="s">
        <v>22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</row>
    <row r="3" spans="1:259" ht="42.95" customHeight="1" x14ac:dyDescent="0.25">
      <c r="A3" s="2"/>
      <c r="B3" s="20" t="s">
        <v>53</v>
      </c>
      <c r="C3" s="21"/>
      <c r="D3" s="21"/>
      <c r="E3" s="22" t="s">
        <v>54</v>
      </c>
      <c r="F3" s="23"/>
      <c r="G3" s="2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</row>
    <row r="4" spans="1:259" ht="46.5" customHeight="1" x14ac:dyDescent="0.25">
      <c r="A4" s="2"/>
      <c r="B4" s="21"/>
      <c r="C4" s="21"/>
      <c r="D4" s="21"/>
      <c r="E4" s="23"/>
      <c r="F4" s="23"/>
      <c r="G4" s="23"/>
      <c r="H4" s="2"/>
      <c r="I4" s="16" t="s">
        <v>55</v>
      </c>
      <c r="J4" s="16" t="s">
        <v>56</v>
      </c>
      <c r="K4" s="2"/>
      <c r="L4" s="2"/>
      <c r="M4" s="2"/>
      <c r="N4" s="2"/>
      <c r="O4" s="2"/>
      <c r="P4" s="2"/>
      <c r="Q4" s="2"/>
      <c r="R4" s="2"/>
      <c r="S4" s="2"/>
      <c r="T4" s="2"/>
      <c r="U4" s="6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</row>
    <row r="5" spans="1:259" ht="9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6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</row>
    <row r="6" spans="1:259" ht="29.1" customHeight="1" x14ac:dyDescent="0.25">
      <c r="A6" s="2"/>
      <c r="B6" s="17" t="s">
        <v>0</v>
      </c>
      <c r="C6" s="17" t="s">
        <v>4</v>
      </c>
      <c r="D6" s="17" t="s">
        <v>1</v>
      </c>
      <c r="E6" s="17" t="s">
        <v>2</v>
      </c>
      <c r="F6" s="17" t="s">
        <v>3</v>
      </c>
      <c r="G6" s="17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6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</row>
    <row r="7" spans="1:259" ht="47.25" x14ac:dyDescent="0.25">
      <c r="A7" s="2"/>
      <c r="B7" s="1" t="s">
        <v>32</v>
      </c>
      <c r="C7" s="9" t="s">
        <v>15</v>
      </c>
      <c r="D7" s="10">
        <v>42607</v>
      </c>
      <c r="E7" s="10">
        <v>42628</v>
      </c>
      <c r="F7" s="9">
        <f t="shared" ref="F7:F46" si="0">E7-D7</f>
        <v>21</v>
      </c>
      <c r="G7" s="13">
        <v>1</v>
      </c>
      <c r="H7" s="2"/>
      <c r="I7" s="2"/>
      <c r="J7" s="2"/>
      <c r="K7" s="2">
        <f>G7*F7</f>
        <v>21</v>
      </c>
      <c r="L7" s="2">
        <f t="shared" ref="L7:L46" si="1">F7-K7</f>
        <v>0</v>
      </c>
      <c r="M7" s="2"/>
      <c r="N7" s="2"/>
      <c r="O7" s="2"/>
      <c r="P7" s="2"/>
      <c r="Q7" s="2"/>
      <c r="R7" s="2"/>
      <c r="S7" s="2"/>
      <c r="T7" s="2"/>
      <c r="U7" s="6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</row>
    <row r="8" spans="1:259" x14ac:dyDescent="0.25">
      <c r="A8" s="2"/>
      <c r="B8" s="24" t="s">
        <v>44</v>
      </c>
      <c r="C8" s="25" t="s">
        <v>29</v>
      </c>
      <c r="D8" s="26">
        <v>42607</v>
      </c>
      <c r="E8" s="26">
        <v>42674</v>
      </c>
      <c r="F8" s="25">
        <f t="shared" si="0"/>
        <v>67</v>
      </c>
      <c r="G8" s="27">
        <f ca="1">IF(((K8/F8)*100)&lt;100,((K8/F8)),1)</f>
        <v>1</v>
      </c>
      <c r="H8" s="2"/>
      <c r="I8" s="2"/>
      <c r="J8" s="2"/>
      <c r="K8" s="14">
        <f ca="1">TODAY()-D8</f>
        <v>80</v>
      </c>
      <c r="L8" s="2">
        <f t="shared" ca="1" si="1"/>
        <v>-13</v>
      </c>
      <c r="M8" s="2"/>
      <c r="N8" s="2"/>
      <c r="O8" s="2"/>
      <c r="P8" s="2"/>
      <c r="Q8" s="2"/>
      <c r="R8" s="2"/>
      <c r="S8" s="2"/>
      <c r="T8" s="2"/>
      <c r="U8" s="6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</row>
    <row r="9" spans="1:259" x14ac:dyDescent="0.25">
      <c r="A9" s="2"/>
      <c r="B9" s="24" t="s">
        <v>44</v>
      </c>
      <c r="C9" s="25" t="s">
        <v>6</v>
      </c>
      <c r="D9" s="26">
        <v>42675</v>
      </c>
      <c r="E9" s="26">
        <v>42735</v>
      </c>
      <c r="F9" s="25">
        <f t="shared" si="0"/>
        <v>60</v>
      </c>
      <c r="G9" s="27">
        <f t="shared" ref="G9:G11" ca="1" si="2">IF(((K9/F9)*100)&lt;100,((K9/F9)),1)</f>
        <v>0.2</v>
      </c>
      <c r="H9" s="2"/>
      <c r="I9" s="2"/>
      <c r="J9" s="2"/>
      <c r="K9" s="14">
        <f ca="1">IF((TODAY()-D9)&gt;0,(TODAY()-D9),0)</f>
        <v>12</v>
      </c>
      <c r="L9" s="2">
        <f t="shared" ca="1" si="1"/>
        <v>48</v>
      </c>
      <c r="M9" s="2"/>
      <c r="N9" s="2"/>
      <c r="O9" s="2"/>
      <c r="P9" s="2"/>
      <c r="Q9" s="2"/>
      <c r="R9" s="2"/>
      <c r="S9" s="2"/>
      <c r="T9" s="2"/>
      <c r="U9" s="6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</row>
    <row r="10" spans="1:259" x14ac:dyDescent="0.25">
      <c r="A10" s="2"/>
      <c r="B10" s="1" t="s">
        <v>44</v>
      </c>
      <c r="C10" s="9" t="s">
        <v>26</v>
      </c>
      <c r="D10" s="10">
        <v>42750</v>
      </c>
      <c r="E10" s="10">
        <v>42808</v>
      </c>
      <c r="F10" s="9">
        <f t="shared" si="0"/>
        <v>58</v>
      </c>
      <c r="G10" s="13">
        <f t="shared" ca="1" si="2"/>
        <v>0</v>
      </c>
      <c r="H10" s="2"/>
      <c r="I10" s="2"/>
      <c r="J10" s="2"/>
      <c r="K10" s="14">
        <f ca="1">IF((TODAY()-D10)&gt;0,(TODAY()-D10),0)</f>
        <v>0</v>
      </c>
      <c r="L10" s="2">
        <f t="shared" ca="1" si="1"/>
        <v>58</v>
      </c>
      <c r="M10" s="2"/>
      <c r="N10" s="2"/>
      <c r="O10" s="2"/>
      <c r="P10" s="2"/>
      <c r="Q10" s="2"/>
      <c r="R10" s="2"/>
      <c r="S10" s="2"/>
      <c r="T10" s="2"/>
      <c r="U10" s="6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</row>
    <row r="11" spans="1:259" x14ac:dyDescent="0.25">
      <c r="A11" s="2"/>
      <c r="B11" s="1" t="s">
        <v>44</v>
      </c>
      <c r="C11" s="9" t="s">
        <v>10</v>
      </c>
      <c r="D11" s="10">
        <v>42809</v>
      </c>
      <c r="E11" s="10">
        <v>42870</v>
      </c>
      <c r="F11" s="9">
        <f t="shared" si="0"/>
        <v>61</v>
      </c>
      <c r="G11" s="13">
        <f t="shared" ca="1" si="2"/>
        <v>0</v>
      </c>
      <c r="H11" s="2"/>
      <c r="I11" s="2"/>
      <c r="J11" s="2"/>
      <c r="K11" s="14">
        <f ca="1">IF((TODAY()-D11)&gt;0,(TODAY()-D11),0)</f>
        <v>0</v>
      </c>
      <c r="L11" s="2">
        <f t="shared" ca="1" si="1"/>
        <v>61</v>
      </c>
      <c r="M11" s="2"/>
      <c r="N11" s="2"/>
      <c r="O11" s="2"/>
      <c r="P11" s="2"/>
      <c r="Q11" s="2"/>
      <c r="R11" s="2"/>
      <c r="S11" s="2"/>
      <c r="T11" s="2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</row>
    <row r="12" spans="1:259" ht="31.5" x14ac:dyDescent="0.25">
      <c r="A12" s="2"/>
      <c r="B12" s="1" t="s">
        <v>5</v>
      </c>
      <c r="C12" s="9" t="s">
        <v>7</v>
      </c>
      <c r="D12" s="10">
        <v>42607</v>
      </c>
      <c r="E12" s="10">
        <v>42612</v>
      </c>
      <c r="F12" s="9">
        <f t="shared" si="0"/>
        <v>5</v>
      </c>
      <c r="G12" s="13">
        <v>1</v>
      </c>
      <c r="H12" s="2"/>
      <c r="I12" s="2"/>
      <c r="J12" s="2"/>
      <c r="K12" s="2">
        <f t="shared" ref="K12:K46" si="3">G12*F12</f>
        <v>5</v>
      </c>
      <c r="L12" s="2">
        <f t="shared" si="1"/>
        <v>0</v>
      </c>
      <c r="M12" s="2"/>
      <c r="N12" s="2"/>
      <c r="O12" s="2"/>
      <c r="P12" s="2"/>
      <c r="Q12" s="2"/>
      <c r="R12" s="2"/>
      <c r="S12" s="2"/>
      <c r="T12" s="2"/>
      <c r="U12" s="6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</row>
    <row r="13" spans="1:259" ht="47.25" x14ac:dyDescent="0.25">
      <c r="A13" s="2"/>
      <c r="B13" s="1" t="s">
        <v>8</v>
      </c>
      <c r="C13" s="9" t="s">
        <v>9</v>
      </c>
      <c r="D13" s="10">
        <v>42607</v>
      </c>
      <c r="E13" s="10">
        <v>42612</v>
      </c>
      <c r="F13" s="9">
        <f t="shared" si="0"/>
        <v>5</v>
      </c>
      <c r="G13" s="13">
        <v>1</v>
      </c>
      <c r="H13" s="2"/>
      <c r="I13" s="2"/>
      <c r="J13" s="2"/>
      <c r="K13" s="2">
        <f t="shared" si="3"/>
        <v>5</v>
      </c>
      <c r="L13" s="2">
        <f t="shared" si="1"/>
        <v>0</v>
      </c>
      <c r="M13" s="2"/>
      <c r="N13" s="2"/>
      <c r="O13" s="2"/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</row>
    <row r="14" spans="1:259" ht="31.5" x14ac:dyDescent="0.25">
      <c r="A14" s="2"/>
      <c r="B14" s="1" t="s">
        <v>11</v>
      </c>
      <c r="C14" s="9" t="s">
        <v>10</v>
      </c>
      <c r="D14" s="10">
        <v>42607</v>
      </c>
      <c r="E14" s="10">
        <v>42612</v>
      </c>
      <c r="F14" s="9">
        <f t="shared" si="0"/>
        <v>5</v>
      </c>
      <c r="G14" s="13">
        <v>1</v>
      </c>
      <c r="H14" s="2"/>
      <c r="I14" s="2"/>
      <c r="J14" s="2"/>
      <c r="K14" s="2">
        <f t="shared" si="3"/>
        <v>5</v>
      </c>
      <c r="L14" s="2">
        <f t="shared" si="1"/>
        <v>0</v>
      </c>
      <c r="M14" s="2"/>
      <c r="N14" s="2"/>
      <c r="O14" s="2"/>
      <c r="P14" s="2"/>
      <c r="Q14" s="2"/>
      <c r="R14" s="2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</row>
    <row r="15" spans="1:259" ht="31.5" x14ac:dyDescent="0.25">
      <c r="A15" s="2"/>
      <c r="B15" s="1" t="s">
        <v>12</v>
      </c>
      <c r="C15" s="9" t="s">
        <v>7</v>
      </c>
      <c r="D15" s="10">
        <v>42612</v>
      </c>
      <c r="E15" s="10">
        <v>42619</v>
      </c>
      <c r="F15" s="9">
        <f t="shared" si="0"/>
        <v>7</v>
      </c>
      <c r="G15" s="13">
        <v>1</v>
      </c>
      <c r="H15" s="2"/>
      <c r="I15" s="2"/>
      <c r="J15" s="2"/>
      <c r="K15" s="2">
        <f t="shared" si="3"/>
        <v>7</v>
      </c>
      <c r="L15" s="2">
        <f t="shared" si="1"/>
        <v>0</v>
      </c>
      <c r="M15" s="2"/>
      <c r="N15" s="2"/>
      <c r="O15" s="2"/>
      <c r="P15" s="2"/>
      <c r="Q15" s="2"/>
      <c r="R15" s="2"/>
      <c r="S15" s="2"/>
      <c r="T15" s="2"/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</row>
    <row r="16" spans="1:259" ht="31.5" x14ac:dyDescent="0.25">
      <c r="A16" s="2"/>
      <c r="B16" s="8" t="s">
        <v>20</v>
      </c>
      <c r="C16" s="12" t="s">
        <v>9</v>
      </c>
      <c r="D16" s="10">
        <v>42612</v>
      </c>
      <c r="E16" s="10">
        <v>42619</v>
      </c>
      <c r="F16" s="11">
        <f t="shared" si="0"/>
        <v>7</v>
      </c>
      <c r="G16" s="13">
        <v>1</v>
      </c>
      <c r="H16" s="2"/>
      <c r="I16" s="2"/>
      <c r="J16" s="2"/>
      <c r="K16" s="2">
        <f t="shared" si="3"/>
        <v>7</v>
      </c>
      <c r="L16" s="2">
        <f t="shared" si="1"/>
        <v>0</v>
      </c>
      <c r="M16" s="2"/>
      <c r="N16" s="2"/>
      <c r="O16" s="2"/>
      <c r="P16" s="2"/>
      <c r="Q16" s="2"/>
      <c r="R16" s="2"/>
      <c r="S16" s="2"/>
      <c r="T16" s="2"/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</row>
    <row r="17" spans="1:259" ht="31.5" x14ac:dyDescent="0.25">
      <c r="A17" s="2"/>
      <c r="B17" s="8" t="s">
        <v>13</v>
      </c>
      <c r="C17" s="12" t="s">
        <v>7</v>
      </c>
      <c r="D17" s="10">
        <v>42612</v>
      </c>
      <c r="E17" s="10">
        <v>42619</v>
      </c>
      <c r="F17" s="11">
        <f t="shared" si="0"/>
        <v>7</v>
      </c>
      <c r="G17" s="13">
        <v>1</v>
      </c>
      <c r="H17" s="2"/>
      <c r="I17" s="2"/>
      <c r="J17" s="2"/>
      <c r="K17" s="2">
        <f t="shared" si="3"/>
        <v>7</v>
      </c>
      <c r="L17" s="2">
        <f t="shared" si="1"/>
        <v>0</v>
      </c>
      <c r="M17" s="2"/>
      <c r="N17" s="2"/>
      <c r="O17" s="2"/>
      <c r="P17" s="2"/>
      <c r="Q17" s="2"/>
      <c r="R17" s="2"/>
      <c r="S17" s="2"/>
      <c r="T17" s="2"/>
      <c r="U17" s="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</row>
    <row r="18" spans="1:259" ht="31.5" x14ac:dyDescent="0.25">
      <c r="A18" s="2"/>
      <c r="B18" s="8" t="s">
        <v>14</v>
      </c>
      <c r="C18" s="12" t="s">
        <v>15</v>
      </c>
      <c r="D18" s="10">
        <v>42612</v>
      </c>
      <c r="E18" s="10">
        <v>42619</v>
      </c>
      <c r="F18" s="11">
        <f t="shared" si="0"/>
        <v>7</v>
      </c>
      <c r="G18" s="13">
        <v>1</v>
      </c>
      <c r="H18" s="2"/>
      <c r="I18" s="2"/>
      <c r="J18" s="2"/>
      <c r="K18" s="2">
        <f t="shared" si="3"/>
        <v>7</v>
      </c>
      <c r="L18" s="2">
        <f t="shared" si="1"/>
        <v>0</v>
      </c>
      <c r="M18" s="2"/>
      <c r="N18" s="2"/>
      <c r="O18" s="2"/>
      <c r="P18" s="2"/>
      <c r="Q18" s="2"/>
      <c r="R18" s="2"/>
      <c r="S18" s="2"/>
      <c r="T18" s="2"/>
      <c r="U18" s="6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</row>
    <row r="19" spans="1:259" x14ac:dyDescent="0.25">
      <c r="A19" s="2"/>
      <c r="B19" s="8" t="s">
        <v>16</v>
      </c>
      <c r="C19" s="12" t="s">
        <v>6</v>
      </c>
      <c r="D19" s="10">
        <v>42619</v>
      </c>
      <c r="E19" s="10">
        <v>42626</v>
      </c>
      <c r="F19" s="11">
        <f t="shared" si="0"/>
        <v>7</v>
      </c>
      <c r="G19" s="13">
        <v>1</v>
      </c>
      <c r="H19" s="2"/>
      <c r="I19" s="2"/>
      <c r="J19" s="2"/>
      <c r="K19" s="2">
        <f t="shared" si="3"/>
        <v>7</v>
      </c>
      <c r="L19" s="2">
        <f t="shared" si="1"/>
        <v>0</v>
      </c>
      <c r="M19" s="2"/>
      <c r="N19" s="2"/>
      <c r="O19" s="2"/>
      <c r="P19" s="2"/>
      <c r="Q19" s="2"/>
      <c r="R19" s="2"/>
      <c r="S19" s="2"/>
      <c r="T19" s="2"/>
      <c r="U19" s="6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</row>
    <row r="20" spans="1:259" x14ac:dyDescent="0.25">
      <c r="A20" s="2"/>
      <c r="B20" s="8" t="s">
        <v>17</v>
      </c>
      <c r="C20" s="12" t="s">
        <v>18</v>
      </c>
      <c r="D20" s="10">
        <v>42619</v>
      </c>
      <c r="E20" s="10">
        <v>42626</v>
      </c>
      <c r="F20" s="11">
        <f t="shared" si="0"/>
        <v>7</v>
      </c>
      <c r="G20" s="13">
        <v>1</v>
      </c>
      <c r="H20" s="2"/>
      <c r="I20" s="2"/>
      <c r="J20" s="2"/>
      <c r="K20" s="2">
        <f t="shared" si="3"/>
        <v>7</v>
      </c>
      <c r="L20" s="2">
        <f t="shared" si="1"/>
        <v>0</v>
      </c>
      <c r="M20" s="2"/>
      <c r="N20" s="2"/>
      <c r="O20" s="2"/>
      <c r="P20" s="2"/>
      <c r="Q20" s="2"/>
      <c r="R20" s="2"/>
      <c r="S20" s="2"/>
      <c r="T20" s="2"/>
      <c r="U20" s="6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</row>
    <row r="21" spans="1:259" ht="63" x14ac:dyDescent="0.25">
      <c r="A21" s="2"/>
      <c r="B21" s="8" t="s">
        <v>19</v>
      </c>
      <c r="C21" s="12" t="s">
        <v>9</v>
      </c>
      <c r="D21" s="10">
        <v>42619</v>
      </c>
      <c r="E21" s="10">
        <v>42626</v>
      </c>
      <c r="F21" s="11">
        <f t="shared" si="0"/>
        <v>7</v>
      </c>
      <c r="G21" s="13">
        <v>1</v>
      </c>
      <c r="H21" s="2"/>
      <c r="I21" s="2"/>
      <c r="J21" s="2"/>
      <c r="K21" s="2">
        <f t="shared" si="3"/>
        <v>7</v>
      </c>
      <c r="L21" s="2">
        <f t="shared" si="1"/>
        <v>0</v>
      </c>
      <c r="M21" s="2"/>
      <c r="N21" s="2"/>
      <c r="O21" s="2"/>
      <c r="P21" s="2"/>
      <c r="Q21" s="2"/>
      <c r="R21" s="2"/>
      <c r="S21" s="2"/>
      <c r="T21" s="2"/>
      <c r="U21" s="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</row>
    <row r="22" spans="1:259" ht="31.5" x14ac:dyDescent="0.25">
      <c r="A22" s="2"/>
      <c r="B22" s="8" t="s">
        <v>23</v>
      </c>
      <c r="C22" s="12" t="s">
        <v>24</v>
      </c>
      <c r="D22" s="10">
        <v>42626</v>
      </c>
      <c r="E22" s="10">
        <v>42630</v>
      </c>
      <c r="F22" s="11">
        <f t="shared" si="0"/>
        <v>4</v>
      </c>
      <c r="G22" s="13">
        <v>1</v>
      </c>
      <c r="H22" s="2"/>
      <c r="I22" s="2"/>
      <c r="J22" s="2"/>
      <c r="K22" s="2">
        <f t="shared" si="3"/>
        <v>4</v>
      </c>
      <c r="L22" s="2">
        <f t="shared" si="1"/>
        <v>0</v>
      </c>
      <c r="M22" s="2"/>
      <c r="N22" s="2"/>
      <c r="O22" s="2"/>
      <c r="P22" s="2"/>
      <c r="Q22" s="2"/>
      <c r="R22" s="2"/>
      <c r="S22" s="2"/>
      <c r="T22" s="2"/>
      <c r="U22" s="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</row>
    <row r="23" spans="1:259" ht="31.5" x14ac:dyDescent="0.25">
      <c r="A23" s="2"/>
      <c r="B23" s="8" t="s">
        <v>25</v>
      </c>
      <c r="C23" s="12" t="s">
        <v>26</v>
      </c>
      <c r="D23" s="10">
        <v>42626</v>
      </c>
      <c r="E23" s="10">
        <v>42633</v>
      </c>
      <c r="F23" s="11">
        <f t="shared" si="0"/>
        <v>7</v>
      </c>
      <c r="G23" s="13">
        <v>1</v>
      </c>
      <c r="H23" s="2"/>
      <c r="I23" s="2"/>
      <c r="J23" s="2"/>
      <c r="K23" s="2">
        <f t="shared" si="3"/>
        <v>7</v>
      </c>
      <c r="L23" s="2">
        <f t="shared" si="1"/>
        <v>0</v>
      </c>
      <c r="M23" s="2"/>
      <c r="N23" s="2"/>
      <c r="O23" s="2"/>
      <c r="P23" s="2"/>
      <c r="Q23" s="2"/>
      <c r="R23" s="2"/>
      <c r="S23" s="2"/>
      <c r="T23" s="2"/>
      <c r="U23" s="6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</row>
    <row r="24" spans="1:259" ht="31.5" x14ac:dyDescent="0.25">
      <c r="A24" s="2"/>
      <c r="B24" s="8" t="s">
        <v>27</v>
      </c>
      <c r="C24" s="12" t="s">
        <v>7</v>
      </c>
      <c r="D24" s="10">
        <v>42626</v>
      </c>
      <c r="E24" s="10">
        <v>42633</v>
      </c>
      <c r="F24" s="11">
        <f t="shared" si="0"/>
        <v>7</v>
      </c>
      <c r="G24" s="13">
        <v>1</v>
      </c>
      <c r="H24" s="2"/>
      <c r="I24" s="2"/>
      <c r="J24" s="2"/>
      <c r="K24" s="2">
        <f t="shared" si="3"/>
        <v>7</v>
      </c>
      <c r="L24" s="2">
        <f t="shared" si="1"/>
        <v>0</v>
      </c>
      <c r="M24" s="2"/>
      <c r="N24" s="2"/>
      <c r="O24" s="2"/>
      <c r="P24" s="2"/>
      <c r="Q24" s="2"/>
      <c r="R24" s="2"/>
      <c r="S24" s="2"/>
      <c r="T24" s="2"/>
      <c r="U24" s="6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</row>
    <row r="25" spans="1:259" x14ac:dyDescent="0.25">
      <c r="A25" s="2"/>
      <c r="B25" s="8" t="s">
        <v>28</v>
      </c>
      <c r="C25" s="12" t="s">
        <v>29</v>
      </c>
      <c r="D25" s="10">
        <v>42626</v>
      </c>
      <c r="E25" s="10">
        <v>42633</v>
      </c>
      <c r="F25" s="11">
        <f t="shared" si="0"/>
        <v>7</v>
      </c>
      <c r="G25" s="13">
        <v>1</v>
      </c>
      <c r="H25" s="2"/>
      <c r="I25" s="2"/>
      <c r="J25" s="2"/>
      <c r="K25" s="2">
        <f t="shared" si="3"/>
        <v>7</v>
      </c>
      <c r="L25" s="2">
        <f t="shared" si="1"/>
        <v>0</v>
      </c>
      <c r="M25" s="2"/>
      <c r="N25" s="2"/>
      <c r="O25" s="2"/>
      <c r="P25" s="2"/>
      <c r="Q25" s="2"/>
      <c r="R25" s="2"/>
      <c r="S25" s="2"/>
      <c r="T25" s="2"/>
      <c r="U25" s="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</row>
    <row r="26" spans="1:259" ht="47.25" x14ac:dyDescent="0.25">
      <c r="A26" s="2"/>
      <c r="B26" s="8" t="s">
        <v>30</v>
      </c>
      <c r="C26" s="12" t="s">
        <v>10</v>
      </c>
      <c r="D26" s="10">
        <v>42626</v>
      </c>
      <c r="E26" s="10">
        <v>42633</v>
      </c>
      <c r="F26" s="11">
        <f t="shared" si="0"/>
        <v>7</v>
      </c>
      <c r="G26" s="13">
        <v>1</v>
      </c>
      <c r="H26" s="2"/>
      <c r="I26" s="2"/>
      <c r="J26" s="2"/>
      <c r="K26" s="2">
        <f t="shared" si="3"/>
        <v>7</v>
      </c>
      <c r="L26" s="2">
        <f t="shared" si="1"/>
        <v>0</v>
      </c>
      <c r="M26" s="2"/>
      <c r="N26" s="2"/>
      <c r="O26" s="2"/>
      <c r="P26" s="2"/>
      <c r="Q26" s="2"/>
      <c r="R26" s="2"/>
      <c r="S26" s="2"/>
      <c r="T26" s="2"/>
      <c r="U26" s="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</row>
    <row r="27" spans="1:259" x14ac:dyDescent="0.25">
      <c r="A27" s="2"/>
      <c r="B27" s="18" t="s">
        <v>31</v>
      </c>
      <c r="C27" s="12" t="s">
        <v>10</v>
      </c>
      <c r="D27" s="10">
        <v>42626</v>
      </c>
      <c r="E27" s="10">
        <v>42633</v>
      </c>
      <c r="F27" s="11">
        <f t="shared" si="0"/>
        <v>7</v>
      </c>
      <c r="G27" s="13">
        <v>1</v>
      </c>
      <c r="H27" s="2"/>
      <c r="I27" s="2"/>
      <c r="J27" s="2"/>
      <c r="K27" s="2">
        <f t="shared" si="3"/>
        <v>7</v>
      </c>
      <c r="L27" s="2">
        <f t="shared" si="1"/>
        <v>0</v>
      </c>
      <c r="M27" s="2"/>
      <c r="N27" s="2"/>
      <c r="O27" s="2"/>
      <c r="P27" s="2"/>
      <c r="Q27" s="2"/>
      <c r="R27" s="2"/>
      <c r="S27" s="2"/>
      <c r="T27" s="2"/>
      <c r="U27" s="6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</row>
    <row r="28" spans="1:259" ht="31.5" x14ac:dyDescent="0.25">
      <c r="A28" s="2"/>
      <c r="B28" s="8" t="s">
        <v>33</v>
      </c>
      <c r="C28" s="12" t="s">
        <v>35</v>
      </c>
      <c r="D28" s="10">
        <v>42633</v>
      </c>
      <c r="E28" s="10">
        <v>42640</v>
      </c>
      <c r="F28" s="11">
        <f t="shared" si="0"/>
        <v>7</v>
      </c>
      <c r="G28" s="13">
        <v>1</v>
      </c>
      <c r="H28" s="2"/>
      <c r="I28" s="2"/>
      <c r="J28" s="2"/>
      <c r="K28" s="2">
        <f t="shared" si="3"/>
        <v>7</v>
      </c>
      <c r="L28" s="2">
        <f t="shared" si="1"/>
        <v>0</v>
      </c>
      <c r="M28" s="2"/>
      <c r="N28" s="2"/>
      <c r="O28" s="2"/>
      <c r="P28" s="2"/>
      <c r="Q28" s="2"/>
      <c r="R28" s="2"/>
      <c r="S28" s="2"/>
      <c r="T28" s="2"/>
      <c r="U28" s="6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</row>
    <row r="29" spans="1:259" ht="43.5" customHeight="1" x14ac:dyDescent="0.25">
      <c r="A29" s="2"/>
      <c r="B29" s="8" t="s">
        <v>34</v>
      </c>
      <c r="C29" s="12" t="s">
        <v>36</v>
      </c>
      <c r="D29" s="10">
        <v>42633</v>
      </c>
      <c r="E29" s="10">
        <v>42640</v>
      </c>
      <c r="F29" s="11">
        <f t="shared" si="0"/>
        <v>7</v>
      </c>
      <c r="G29" s="13">
        <v>1</v>
      </c>
      <c r="H29" s="2"/>
      <c r="I29" s="2"/>
      <c r="J29" s="2"/>
      <c r="K29" s="2">
        <f t="shared" si="3"/>
        <v>7</v>
      </c>
      <c r="L29" s="2">
        <f t="shared" si="1"/>
        <v>0</v>
      </c>
      <c r="M29" s="2"/>
      <c r="N29" s="2"/>
      <c r="O29" s="2"/>
      <c r="P29" s="2"/>
      <c r="Q29" s="2"/>
      <c r="R29" s="2"/>
      <c r="S29" s="2"/>
      <c r="T29" s="2"/>
      <c r="U29" s="6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</row>
    <row r="30" spans="1:259" ht="68.25" customHeight="1" x14ac:dyDescent="0.25">
      <c r="A30" s="2"/>
      <c r="B30" s="8" t="s">
        <v>38</v>
      </c>
      <c r="C30" s="12" t="s">
        <v>9</v>
      </c>
      <c r="D30" s="10">
        <v>42640</v>
      </c>
      <c r="E30" s="10">
        <v>42646</v>
      </c>
      <c r="F30" s="11">
        <f t="shared" si="0"/>
        <v>6</v>
      </c>
      <c r="G30" s="13">
        <v>1</v>
      </c>
      <c r="H30" s="2"/>
      <c r="I30" s="2"/>
      <c r="J30" s="2"/>
      <c r="K30" s="2">
        <f t="shared" si="3"/>
        <v>6</v>
      </c>
      <c r="L30" s="2">
        <f t="shared" si="1"/>
        <v>0</v>
      </c>
      <c r="M30" s="2"/>
      <c r="N30" s="2"/>
      <c r="O30" s="2"/>
      <c r="P30" s="2"/>
      <c r="Q30" s="2"/>
      <c r="R30" s="2"/>
      <c r="S30" s="2"/>
      <c r="T30" s="2"/>
      <c r="U30" s="6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</row>
    <row r="31" spans="1:259" ht="47.25" x14ac:dyDescent="0.25">
      <c r="A31" s="2"/>
      <c r="B31" s="8" t="s">
        <v>39</v>
      </c>
      <c r="C31" s="12" t="s">
        <v>7</v>
      </c>
      <c r="D31" s="10">
        <v>42640</v>
      </c>
      <c r="E31" s="10">
        <v>42646</v>
      </c>
      <c r="F31" s="11">
        <f t="shared" si="0"/>
        <v>6</v>
      </c>
      <c r="G31" s="13">
        <v>1</v>
      </c>
      <c r="H31" s="2"/>
      <c r="I31" s="2"/>
      <c r="J31" s="2"/>
      <c r="K31" s="2">
        <f t="shared" si="3"/>
        <v>6</v>
      </c>
      <c r="L31" s="2">
        <f t="shared" si="1"/>
        <v>0</v>
      </c>
      <c r="M31" s="2"/>
      <c r="N31" s="2"/>
      <c r="O31" s="2"/>
      <c r="P31" s="2"/>
      <c r="Q31" s="2"/>
      <c r="R31" s="2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</row>
    <row r="32" spans="1:259" ht="31.5" x14ac:dyDescent="0.25">
      <c r="A32" s="2"/>
      <c r="B32" s="8" t="s">
        <v>37</v>
      </c>
      <c r="C32" s="12" t="s">
        <v>15</v>
      </c>
      <c r="D32" s="10">
        <v>42646</v>
      </c>
      <c r="E32" s="10">
        <v>42653</v>
      </c>
      <c r="F32" s="11">
        <f t="shared" si="0"/>
        <v>7</v>
      </c>
      <c r="G32" s="13">
        <v>1</v>
      </c>
      <c r="H32" s="2"/>
      <c r="I32" s="2"/>
      <c r="J32" s="2"/>
      <c r="K32" s="2">
        <f t="shared" si="3"/>
        <v>7</v>
      </c>
      <c r="L32" s="2">
        <f t="shared" si="1"/>
        <v>0</v>
      </c>
      <c r="M32" s="2"/>
      <c r="N32" s="2"/>
      <c r="O32" s="2"/>
      <c r="P32" s="2"/>
      <c r="Q32" s="2"/>
      <c r="R32" s="2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</row>
    <row r="33" spans="1:259" ht="63" x14ac:dyDescent="0.25">
      <c r="A33" s="2"/>
      <c r="B33" s="28" t="s">
        <v>41</v>
      </c>
      <c r="C33" s="29" t="s">
        <v>9</v>
      </c>
      <c r="D33" s="30">
        <v>42653</v>
      </c>
      <c r="E33" s="30">
        <v>42735</v>
      </c>
      <c r="F33" s="31">
        <f t="shared" si="0"/>
        <v>82</v>
      </c>
      <c r="G33" s="32">
        <v>0.5</v>
      </c>
      <c r="H33" s="2"/>
      <c r="I33" s="2"/>
      <c r="J33" s="2"/>
      <c r="K33" s="2">
        <f t="shared" si="3"/>
        <v>41</v>
      </c>
      <c r="L33" s="2">
        <f t="shared" si="1"/>
        <v>41</v>
      </c>
      <c r="M33" s="2"/>
      <c r="N33" s="2"/>
      <c r="O33" s="2"/>
      <c r="P33" s="2"/>
      <c r="Q33" s="2"/>
      <c r="R33" s="2"/>
      <c r="S33" s="2"/>
      <c r="T33" s="2"/>
      <c r="U33" s="6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</row>
    <row r="34" spans="1:259" ht="63" x14ac:dyDescent="0.25">
      <c r="A34" s="2"/>
      <c r="B34" s="28" t="s">
        <v>42</v>
      </c>
      <c r="C34" s="29" t="s">
        <v>29</v>
      </c>
      <c r="D34" s="30">
        <v>42653</v>
      </c>
      <c r="E34" s="30">
        <v>42735</v>
      </c>
      <c r="F34" s="31">
        <f t="shared" si="0"/>
        <v>82</v>
      </c>
      <c r="G34" s="32">
        <v>0.2</v>
      </c>
      <c r="H34" s="2"/>
      <c r="I34" s="2"/>
      <c r="J34" s="2"/>
      <c r="K34" s="2">
        <f t="shared" si="3"/>
        <v>16.400000000000002</v>
      </c>
      <c r="L34" s="2">
        <f t="shared" si="1"/>
        <v>65.599999999999994</v>
      </c>
      <c r="M34" s="2"/>
      <c r="N34" s="2"/>
      <c r="O34" s="2"/>
      <c r="P34" s="2"/>
      <c r="Q34" s="2"/>
      <c r="R34" s="2"/>
      <c r="S34" s="2"/>
      <c r="T34" s="2"/>
      <c r="U34" s="6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</row>
    <row r="35" spans="1:259" ht="31.5" x14ac:dyDescent="0.25">
      <c r="A35" s="2"/>
      <c r="B35" s="28" t="s">
        <v>43</v>
      </c>
      <c r="C35" s="29" t="s">
        <v>6</v>
      </c>
      <c r="D35" s="30">
        <v>42653</v>
      </c>
      <c r="E35" s="30">
        <v>42735</v>
      </c>
      <c r="F35" s="31">
        <f t="shared" si="0"/>
        <v>82</v>
      </c>
      <c r="G35" s="32">
        <v>0.15</v>
      </c>
      <c r="H35" s="2"/>
      <c r="I35" s="2"/>
      <c r="J35" s="2"/>
      <c r="K35" s="2">
        <f t="shared" si="3"/>
        <v>12.299999999999999</v>
      </c>
      <c r="L35" s="2">
        <f t="shared" si="1"/>
        <v>69.7</v>
      </c>
      <c r="M35" s="2"/>
      <c r="N35" s="2"/>
      <c r="O35" s="2"/>
      <c r="P35" s="2"/>
      <c r="Q35" s="2"/>
      <c r="R35" s="2"/>
      <c r="S35" s="2"/>
      <c r="T35" s="2"/>
      <c r="U35" s="6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</row>
    <row r="36" spans="1:259" ht="31.5" x14ac:dyDescent="0.25">
      <c r="A36" s="2"/>
      <c r="B36" s="28" t="s">
        <v>57</v>
      </c>
      <c r="C36" s="29" t="s">
        <v>6</v>
      </c>
      <c r="D36" s="30">
        <v>42674</v>
      </c>
      <c r="E36" s="30">
        <v>42688</v>
      </c>
      <c r="F36" s="31">
        <f t="shared" si="0"/>
        <v>14</v>
      </c>
      <c r="G36" s="32">
        <v>0.25</v>
      </c>
      <c r="H36" s="2"/>
      <c r="I36" s="2"/>
      <c r="J36" s="2"/>
      <c r="K36" s="2">
        <f t="shared" si="3"/>
        <v>3.5</v>
      </c>
      <c r="L36" s="2">
        <f t="shared" si="1"/>
        <v>10.5</v>
      </c>
      <c r="M36" s="2"/>
      <c r="N36" s="2"/>
      <c r="O36" s="2"/>
      <c r="P36" s="2"/>
      <c r="Q36" s="2"/>
      <c r="R36" s="2"/>
      <c r="S36" s="2"/>
      <c r="T36" s="2"/>
      <c r="U36" s="6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</row>
    <row r="37" spans="1:259" ht="31.5" x14ac:dyDescent="0.25">
      <c r="A37" s="2"/>
      <c r="B37" s="28" t="s">
        <v>58</v>
      </c>
      <c r="C37" s="29" t="s">
        <v>59</v>
      </c>
      <c r="D37" s="30">
        <v>42681</v>
      </c>
      <c r="E37" s="30">
        <v>42688</v>
      </c>
      <c r="F37" s="31">
        <f>E37-D37</f>
        <v>7</v>
      </c>
      <c r="G37" s="32">
        <v>0.2</v>
      </c>
      <c r="H37" s="2"/>
      <c r="I37" s="2"/>
      <c r="J37" s="2"/>
      <c r="K37" s="2">
        <f t="shared" si="3"/>
        <v>1.4000000000000001</v>
      </c>
      <c r="L37" s="2">
        <f t="shared" si="1"/>
        <v>5.6</v>
      </c>
      <c r="M37" s="2"/>
      <c r="N37" s="2"/>
      <c r="O37" s="2"/>
      <c r="P37" s="2"/>
      <c r="Q37" s="2"/>
      <c r="R37" s="2"/>
      <c r="S37" s="2"/>
      <c r="T37" s="2"/>
      <c r="U37" s="6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</row>
    <row r="38" spans="1:259" ht="63" x14ac:dyDescent="0.25">
      <c r="A38" s="2"/>
      <c r="B38" s="28" t="s">
        <v>40</v>
      </c>
      <c r="C38" s="29" t="s">
        <v>15</v>
      </c>
      <c r="D38" s="30">
        <v>42682</v>
      </c>
      <c r="E38" s="30">
        <v>42689</v>
      </c>
      <c r="F38" s="31">
        <f t="shared" si="0"/>
        <v>7</v>
      </c>
      <c r="G38" s="32">
        <v>1</v>
      </c>
      <c r="H38" s="2"/>
      <c r="I38" s="2"/>
      <c r="J38" s="2"/>
      <c r="K38" s="2">
        <f t="shared" si="3"/>
        <v>7</v>
      </c>
      <c r="L38" s="2">
        <f t="shared" si="1"/>
        <v>0</v>
      </c>
      <c r="M38" s="2"/>
      <c r="N38" s="2"/>
      <c r="O38" s="2"/>
      <c r="P38" s="2"/>
      <c r="Q38" s="2"/>
      <c r="R38" s="2"/>
      <c r="S38" s="2"/>
      <c r="T38" s="2"/>
      <c r="U38" s="6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</row>
    <row r="39" spans="1:259" ht="63" x14ac:dyDescent="0.25">
      <c r="A39" s="2"/>
      <c r="B39" s="28" t="s">
        <v>45</v>
      </c>
      <c r="C39" s="29" t="s">
        <v>15</v>
      </c>
      <c r="D39" s="30">
        <v>42682</v>
      </c>
      <c r="E39" s="30">
        <v>42689</v>
      </c>
      <c r="F39" s="31">
        <f t="shared" si="0"/>
        <v>7</v>
      </c>
      <c r="G39" s="32">
        <v>1</v>
      </c>
      <c r="H39" s="2"/>
      <c r="I39" s="2"/>
      <c r="J39" s="2"/>
      <c r="K39" s="2">
        <f t="shared" si="3"/>
        <v>7</v>
      </c>
      <c r="L39" s="2">
        <f t="shared" si="1"/>
        <v>0</v>
      </c>
      <c r="M39" s="2"/>
      <c r="N39" s="2"/>
      <c r="O39" s="2"/>
      <c r="P39" s="2"/>
      <c r="Q39" s="2"/>
      <c r="R39" s="2"/>
      <c r="S39" s="2"/>
      <c r="T39" s="2"/>
      <c r="U39" s="6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</row>
    <row r="40" spans="1:259" ht="31.5" x14ac:dyDescent="0.25">
      <c r="A40" s="2"/>
      <c r="B40" s="8" t="s">
        <v>46</v>
      </c>
      <c r="C40" s="12" t="s">
        <v>15</v>
      </c>
      <c r="D40" s="10">
        <v>42705</v>
      </c>
      <c r="E40" s="10">
        <v>42712</v>
      </c>
      <c r="F40" s="11">
        <f t="shared" si="0"/>
        <v>7</v>
      </c>
      <c r="G40" s="13">
        <v>0</v>
      </c>
      <c r="H40" s="2"/>
      <c r="I40" s="2"/>
      <c r="J40" s="2"/>
      <c r="K40" s="2">
        <f t="shared" si="3"/>
        <v>0</v>
      </c>
      <c r="L40" s="2">
        <f t="shared" si="1"/>
        <v>7</v>
      </c>
      <c r="M40" s="2"/>
      <c r="N40" s="2"/>
      <c r="O40" s="2"/>
      <c r="P40" s="2"/>
      <c r="Q40" s="2"/>
      <c r="R40" s="2"/>
      <c r="S40" s="2"/>
      <c r="T40" s="2"/>
      <c r="U40" s="6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</row>
    <row r="41" spans="1:259" ht="31.5" x14ac:dyDescent="0.25">
      <c r="A41" s="2"/>
      <c r="B41" s="8" t="s">
        <v>47</v>
      </c>
      <c r="C41" s="12" t="s">
        <v>6</v>
      </c>
      <c r="D41" s="10">
        <v>42736</v>
      </c>
      <c r="E41" s="10">
        <v>42794</v>
      </c>
      <c r="F41" s="11">
        <f t="shared" si="0"/>
        <v>58</v>
      </c>
      <c r="G41" s="13">
        <v>0</v>
      </c>
      <c r="H41" s="2"/>
      <c r="I41" s="2"/>
      <c r="J41" s="2"/>
      <c r="K41" s="2">
        <f t="shared" si="3"/>
        <v>0</v>
      </c>
      <c r="L41" s="2">
        <f t="shared" si="1"/>
        <v>58</v>
      </c>
      <c r="M41" s="2"/>
      <c r="N41" s="2"/>
      <c r="O41" s="2"/>
      <c r="P41" s="2"/>
      <c r="Q41" s="2"/>
      <c r="R41" s="2"/>
      <c r="S41" s="2"/>
      <c r="T41" s="2"/>
      <c r="U41" s="6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</row>
    <row r="42" spans="1:259" ht="47.25" x14ac:dyDescent="0.25">
      <c r="A42" s="2"/>
      <c r="B42" s="8" t="s">
        <v>48</v>
      </c>
      <c r="C42" s="12" t="s">
        <v>10</v>
      </c>
      <c r="D42" s="10">
        <v>42736</v>
      </c>
      <c r="E42" s="10">
        <v>42794</v>
      </c>
      <c r="F42" s="11">
        <f t="shared" si="0"/>
        <v>58</v>
      </c>
      <c r="G42" s="13">
        <v>0</v>
      </c>
      <c r="H42" s="2"/>
      <c r="I42" s="2"/>
      <c r="J42" s="2"/>
      <c r="K42" s="2">
        <f t="shared" si="3"/>
        <v>0</v>
      </c>
      <c r="L42" s="2">
        <f t="shared" si="1"/>
        <v>58</v>
      </c>
      <c r="M42" s="2"/>
      <c r="N42" s="2"/>
      <c r="O42" s="2"/>
      <c r="P42" s="2"/>
      <c r="Q42" s="2"/>
      <c r="R42" s="2"/>
      <c r="S42" s="2"/>
      <c r="T42" s="2"/>
      <c r="U42" s="6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</row>
    <row r="43" spans="1:259" ht="63" x14ac:dyDescent="0.25">
      <c r="A43" s="2"/>
      <c r="B43" s="8" t="s">
        <v>49</v>
      </c>
      <c r="C43" s="12" t="s">
        <v>26</v>
      </c>
      <c r="D43" s="10">
        <v>42736</v>
      </c>
      <c r="E43" s="10">
        <v>42794</v>
      </c>
      <c r="F43" s="11">
        <f t="shared" si="0"/>
        <v>58</v>
      </c>
      <c r="G43" s="13">
        <v>0</v>
      </c>
      <c r="H43" s="2"/>
      <c r="I43" s="2"/>
      <c r="J43" s="2"/>
      <c r="K43" s="2">
        <f t="shared" si="3"/>
        <v>0</v>
      </c>
      <c r="L43" s="2">
        <f t="shared" si="1"/>
        <v>58</v>
      </c>
      <c r="M43" s="2"/>
      <c r="N43" s="2"/>
      <c r="O43" s="2"/>
      <c r="P43" s="2"/>
      <c r="Q43" s="2"/>
      <c r="R43" s="2"/>
      <c r="S43" s="2"/>
      <c r="T43" s="2"/>
      <c r="U43" s="6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</row>
    <row r="44" spans="1:259" ht="47.25" x14ac:dyDescent="0.25">
      <c r="A44" s="2"/>
      <c r="B44" s="8" t="s">
        <v>50</v>
      </c>
      <c r="C44" s="12" t="s">
        <v>29</v>
      </c>
      <c r="D44" s="10">
        <v>42736</v>
      </c>
      <c r="E44" s="10">
        <v>42794</v>
      </c>
      <c r="F44" s="11">
        <f t="shared" si="0"/>
        <v>58</v>
      </c>
      <c r="G44" s="13">
        <v>0</v>
      </c>
      <c r="H44" s="2"/>
      <c r="I44" s="2"/>
      <c r="J44" s="2"/>
      <c r="K44" s="2">
        <f t="shared" si="3"/>
        <v>0</v>
      </c>
      <c r="L44" s="2">
        <f t="shared" si="1"/>
        <v>58</v>
      </c>
      <c r="M44" s="2"/>
      <c r="N44" s="2"/>
      <c r="O44" s="2"/>
      <c r="P44" s="2"/>
      <c r="Q44" s="2"/>
      <c r="R44" s="2"/>
      <c r="S44" s="2"/>
      <c r="T44" s="2"/>
      <c r="U44" s="6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</row>
    <row r="45" spans="1:259" ht="31.5" x14ac:dyDescent="0.25">
      <c r="A45" s="2"/>
      <c r="B45" s="8" t="s">
        <v>51</v>
      </c>
      <c r="C45" s="12" t="s">
        <v>15</v>
      </c>
      <c r="D45" s="10">
        <v>42795</v>
      </c>
      <c r="E45" s="10">
        <v>42855</v>
      </c>
      <c r="F45" s="11">
        <f t="shared" si="0"/>
        <v>60</v>
      </c>
      <c r="G45" s="13">
        <v>0</v>
      </c>
      <c r="H45" s="2"/>
      <c r="I45" s="2"/>
      <c r="J45" s="2"/>
      <c r="K45" s="2">
        <f t="shared" si="3"/>
        <v>0</v>
      </c>
      <c r="L45" s="2">
        <f t="shared" si="1"/>
        <v>60</v>
      </c>
      <c r="M45" s="2"/>
      <c r="N45" s="2"/>
      <c r="O45" s="2"/>
      <c r="P45" s="2"/>
      <c r="Q45" s="2"/>
      <c r="R45" s="2"/>
      <c r="S45" s="2"/>
      <c r="T45" s="2"/>
      <c r="U45" s="6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</row>
    <row r="46" spans="1:259" ht="31.5" x14ac:dyDescent="0.25">
      <c r="A46" s="3"/>
      <c r="B46" s="8" t="s">
        <v>52</v>
      </c>
      <c r="C46" s="12" t="s">
        <v>15</v>
      </c>
      <c r="D46" s="10">
        <v>42856</v>
      </c>
      <c r="E46" s="10">
        <v>42868</v>
      </c>
      <c r="F46" s="11">
        <f t="shared" si="0"/>
        <v>12</v>
      </c>
      <c r="G46" s="13">
        <v>0</v>
      </c>
      <c r="H46" s="2"/>
      <c r="I46" s="2"/>
      <c r="J46" s="2"/>
      <c r="K46" s="2">
        <f t="shared" si="3"/>
        <v>0</v>
      </c>
      <c r="L46" s="2">
        <f t="shared" si="1"/>
        <v>12</v>
      </c>
      <c r="M46" s="2"/>
      <c r="N46" s="2"/>
      <c r="O46" s="2"/>
      <c r="P46" s="2"/>
      <c r="Q46" s="2"/>
      <c r="R46" s="2"/>
      <c r="S46" s="2"/>
      <c r="T46" s="2"/>
      <c r="U46" s="6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</row>
    <row r="47" spans="1:259" x14ac:dyDescent="0.25">
      <c r="A47" s="2"/>
      <c r="B47" s="2"/>
      <c r="C47" s="2"/>
      <c r="D47" s="2"/>
      <c r="E47" s="2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6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</row>
    <row r="48" spans="1:259" x14ac:dyDescent="0.25">
      <c r="A48" s="2"/>
      <c r="B48" s="2"/>
      <c r="C48" s="2"/>
      <c r="D48" s="2"/>
      <c r="E48" s="2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6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</row>
    <row r="49" spans="1:259" x14ac:dyDescent="0.25">
      <c r="A49" s="2"/>
      <c r="B49" s="2"/>
      <c r="C49" s="2"/>
      <c r="D49" s="2"/>
      <c r="E49" s="2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6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</row>
    <row r="50" spans="1:259" x14ac:dyDescent="0.25">
      <c r="A50" s="2"/>
      <c r="B50" s="2"/>
      <c r="C50" s="2"/>
      <c r="D50" s="2"/>
      <c r="E50" s="2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6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</row>
    <row r="51" spans="1:259" x14ac:dyDescent="0.25">
      <c r="A51" s="2"/>
      <c r="B51" s="2"/>
      <c r="C51" s="2"/>
      <c r="D51" s="2"/>
      <c r="E51" s="2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6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</row>
    <row r="52" spans="1:259" x14ac:dyDescent="0.25">
      <c r="A52" s="2"/>
      <c r="B52" s="2"/>
      <c r="C52" s="2"/>
      <c r="D52" s="2"/>
      <c r="E52" s="2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6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</row>
    <row r="53" spans="1:259" x14ac:dyDescent="0.25">
      <c r="A53" s="2"/>
      <c r="B53" s="2"/>
      <c r="C53" s="2"/>
      <c r="D53" s="2"/>
      <c r="E53" s="2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6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</row>
    <row r="54" spans="1:259" x14ac:dyDescent="0.25">
      <c r="A54" s="2"/>
      <c r="B54" s="2"/>
      <c r="C54" s="2"/>
      <c r="D54" s="2"/>
      <c r="E54" s="2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6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</row>
    <row r="55" spans="1:259" x14ac:dyDescent="0.25">
      <c r="A55" s="2"/>
      <c r="B55" s="2"/>
      <c r="C55" s="2"/>
      <c r="D55" s="2"/>
      <c r="E55" s="2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6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</row>
    <row r="56" spans="1:259" x14ac:dyDescent="0.25">
      <c r="A56" s="2"/>
      <c r="B56" s="2"/>
      <c r="C56" s="2"/>
      <c r="D56" s="2"/>
      <c r="E56" s="2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6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</row>
    <row r="57" spans="1:259" x14ac:dyDescent="0.25">
      <c r="A57" s="2"/>
      <c r="B57" s="2"/>
      <c r="C57" s="2"/>
      <c r="D57" s="2"/>
      <c r="E57" s="2"/>
      <c r="F57" s="7"/>
      <c r="G57" s="7"/>
      <c r="H57" s="7"/>
      <c r="I57" s="7"/>
      <c r="J57" s="7"/>
      <c r="K57" s="7"/>
      <c r="L57" s="7"/>
      <c r="M57" s="7"/>
      <c r="N57" s="7"/>
      <c r="O57" s="2"/>
      <c r="P57" s="2"/>
      <c r="Q57" s="2"/>
      <c r="R57" s="2"/>
      <c r="S57" s="2"/>
      <c r="T57" s="2"/>
      <c r="U57" s="6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</row>
    <row r="58" spans="1:259" x14ac:dyDescent="0.25">
      <c r="A58" s="2"/>
      <c r="B58" s="2"/>
      <c r="C58" s="2"/>
      <c r="D58" s="2"/>
      <c r="E58" s="2"/>
      <c r="F58" s="7"/>
      <c r="G58" s="7"/>
      <c r="H58" s="7"/>
      <c r="I58" s="7"/>
      <c r="J58" s="7"/>
      <c r="K58" s="7"/>
      <c r="L58" s="7"/>
      <c r="M58" s="7"/>
      <c r="N58" s="7"/>
      <c r="O58" s="2"/>
      <c r="P58" s="2"/>
      <c r="Q58" s="2"/>
      <c r="R58" s="2"/>
      <c r="S58" s="2"/>
      <c r="T58" s="2"/>
      <c r="U58" s="6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</row>
    <row r="59" spans="1:259" x14ac:dyDescent="0.25">
      <c r="A59" s="2"/>
      <c r="B59" s="2"/>
      <c r="C59" s="2"/>
      <c r="D59" s="2"/>
      <c r="E59" s="2"/>
      <c r="F59" s="7"/>
      <c r="G59" s="7"/>
      <c r="H59" s="7"/>
      <c r="I59" s="7"/>
      <c r="J59" s="7"/>
      <c r="K59" s="7"/>
      <c r="L59" s="7"/>
      <c r="M59" s="7"/>
      <c r="N59" s="7"/>
      <c r="O59" s="2"/>
      <c r="P59" s="2"/>
      <c r="Q59" s="2"/>
      <c r="R59" s="2"/>
      <c r="S59" s="2"/>
      <c r="T59" s="2"/>
      <c r="U59" s="6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</row>
    <row r="60" spans="1:259" x14ac:dyDescent="0.25">
      <c r="A60" s="2"/>
      <c r="B60" s="2"/>
      <c r="C60" s="2"/>
      <c r="D60" s="2"/>
      <c r="E60" s="2"/>
      <c r="F60" s="7"/>
      <c r="G60" s="7"/>
      <c r="H60" s="7"/>
      <c r="I60" s="7"/>
      <c r="J60" s="7"/>
      <c r="K60" s="7"/>
      <c r="L60" s="7"/>
      <c r="M60" s="7"/>
      <c r="N60" s="7"/>
      <c r="O60" s="2"/>
      <c r="P60" s="2"/>
      <c r="Q60" s="2"/>
      <c r="R60" s="2"/>
      <c r="S60" s="2"/>
      <c r="T60" s="2"/>
      <c r="U60" s="6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</row>
    <row r="61" spans="1:259" x14ac:dyDescent="0.25">
      <c r="A61" s="2"/>
      <c r="B61" s="2"/>
      <c r="C61" s="2"/>
      <c r="D61" s="2"/>
      <c r="E61" s="2"/>
      <c r="F61" s="7"/>
      <c r="G61" s="7"/>
      <c r="H61" s="7"/>
      <c r="I61" s="7"/>
      <c r="J61" s="7"/>
      <c r="K61" s="7"/>
      <c r="L61" s="7"/>
      <c r="M61" s="7"/>
      <c r="N61" s="7"/>
      <c r="O61" s="2"/>
      <c r="P61" s="2"/>
      <c r="Q61" s="2"/>
      <c r="R61" s="2"/>
      <c r="S61" s="2"/>
      <c r="T61" s="2"/>
      <c r="U61" s="6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</row>
    <row r="62" spans="1:259" x14ac:dyDescent="0.25">
      <c r="A62" s="2"/>
      <c r="B62" s="2"/>
      <c r="C62" s="2"/>
      <c r="D62" s="2"/>
      <c r="E62" s="2"/>
      <c r="F62" s="7"/>
      <c r="G62" s="7"/>
      <c r="H62" s="7"/>
      <c r="I62" s="7"/>
      <c r="J62" s="7"/>
      <c r="K62" s="7"/>
      <c r="L62" s="7"/>
      <c r="M62" s="7"/>
      <c r="N62" s="7"/>
      <c r="O62" s="2"/>
      <c r="P62" s="2"/>
      <c r="Q62" s="2"/>
      <c r="R62" s="2"/>
      <c r="S62" s="2"/>
      <c r="T62" s="2"/>
      <c r="U62" s="6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</row>
    <row r="63" spans="1:259" x14ac:dyDescent="0.25">
      <c r="A63" s="2"/>
      <c r="B63" s="2"/>
      <c r="C63" s="2"/>
      <c r="D63" s="2"/>
      <c r="E63" s="2"/>
      <c r="F63" s="7"/>
      <c r="G63" s="7"/>
      <c r="H63" s="7"/>
      <c r="I63" s="7"/>
      <c r="J63" s="7"/>
      <c r="K63" s="7"/>
      <c r="L63" s="7"/>
      <c r="M63" s="7"/>
      <c r="N63" s="7"/>
      <c r="O63" s="2"/>
      <c r="P63" s="2"/>
      <c r="Q63" s="2"/>
      <c r="R63" s="2"/>
      <c r="S63" s="2"/>
      <c r="T63" s="2"/>
      <c r="U63" s="6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</row>
    <row r="64" spans="1:259" x14ac:dyDescent="0.25">
      <c r="A64" s="2"/>
      <c r="B64" s="2"/>
      <c r="C64" s="2"/>
      <c r="D64" s="2"/>
      <c r="E64" s="2"/>
      <c r="F64" s="7"/>
      <c r="G64" s="7"/>
      <c r="H64" s="7"/>
      <c r="I64" s="7"/>
      <c r="J64" s="7"/>
      <c r="K64" s="7"/>
      <c r="L64" s="7"/>
      <c r="M64" s="7"/>
      <c r="N64" s="7"/>
      <c r="O64" s="2"/>
      <c r="P64" s="2"/>
      <c r="Q64" s="2"/>
      <c r="R64" s="2"/>
      <c r="S64" s="2"/>
      <c r="T64" s="2"/>
      <c r="U64" s="6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</row>
    <row r="65" spans="1:259" x14ac:dyDescent="0.25">
      <c r="A65" s="2"/>
      <c r="B65" s="2"/>
      <c r="C65" s="2"/>
      <c r="D65" s="2"/>
      <c r="E65" s="2"/>
      <c r="F65" s="7"/>
      <c r="G65" s="7"/>
      <c r="H65" s="7"/>
      <c r="I65" s="7"/>
      <c r="J65" s="7"/>
      <c r="K65" s="7"/>
      <c r="L65" s="7"/>
      <c r="M65" s="7"/>
      <c r="N65" s="7"/>
      <c r="O65" s="2"/>
      <c r="P65" s="2"/>
      <c r="Q65" s="2"/>
      <c r="R65" s="2"/>
      <c r="S65" s="2"/>
      <c r="T65" s="2"/>
      <c r="U65" s="6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</row>
    <row r="66" spans="1:259" x14ac:dyDescent="0.25">
      <c r="A66" s="2"/>
      <c r="B66" s="2"/>
      <c r="C66" s="2"/>
      <c r="D66" s="2"/>
      <c r="E66" s="2"/>
      <c r="F66" s="7"/>
      <c r="G66" s="7"/>
      <c r="H66" s="7"/>
      <c r="I66" s="7"/>
      <c r="J66" s="7"/>
      <c r="K66" s="7"/>
      <c r="L66" s="7"/>
      <c r="M66" s="7"/>
      <c r="N66" s="7"/>
      <c r="O66" s="2"/>
      <c r="P66" s="2"/>
      <c r="Q66" s="2"/>
      <c r="R66" s="2"/>
      <c r="S66" s="2"/>
      <c r="T66" s="2"/>
      <c r="U66" s="6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</row>
    <row r="67" spans="1:259" x14ac:dyDescent="0.25">
      <c r="A67" s="2"/>
      <c r="B67" s="2"/>
      <c r="C67" s="2"/>
      <c r="D67" s="2"/>
      <c r="E67" s="2"/>
      <c r="F67" s="7"/>
      <c r="G67" s="7"/>
      <c r="H67" s="7"/>
      <c r="I67" s="7"/>
      <c r="J67" s="7"/>
      <c r="K67" s="7"/>
      <c r="L67" s="7"/>
      <c r="M67" s="7"/>
      <c r="N67" s="7"/>
      <c r="O67" s="2"/>
      <c r="P67" s="2"/>
      <c r="Q67" s="2"/>
      <c r="R67" s="2"/>
      <c r="S67" s="2"/>
      <c r="T67" s="2"/>
      <c r="U67" s="6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</row>
    <row r="68" spans="1:259" x14ac:dyDescent="0.25">
      <c r="A68" s="2"/>
      <c r="B68" s="2"/>
      <c r="C68" s="2"/>
      <c r="D68" s="2"/>
      <c r="E68" s="2"/>
      <c r="F68" s="7"/>
      <c r="G68" s="7"/>
      <c r="H68" s="7"/>
      <c r="I68" s="7"/>
      <c r="J68" s="7"/>
      <c r="K68" s="7"/>
      <c r="L68" s="7"/>
      <c r="M68" s="7"/>
      <c r="N68" s="7"/>
      <c r="O68" s="2"/>
      <c r="P68" s="2"/>
      <c r="Q68" s="2"/>
      <c r="R68" s="2"/>
      <c r="S68" s="2"/>
      <c r="T68" s="2"/>
      <c r="U68" s="6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</row>
    <row r="69" spans="1:259" x14ac:dyDescent="0.25">
      <c r="A69" s="2"/>
      <c r="B69" s="2"/>
      <c r="C69" s="2"/>
      <c r="D69" s="2"/>
      <c r="E69" s="2"/>
      <c r="F69" s="7"/>
      <c r="G69" s="7"/>
      <c r="H69" s="7"/>
      <c r="I69" s="7"/>
      <c r="J69" s="7"/>
      <c r="K69" s="7"/>
      <c r="L69" s="7"/>
      <c r="M69" s="7"/>
      <c r="N69" s="7"/>
      <c r="O69" s="2"/>
      <c r="P69" s="2"/>
      <c r="Q69" s="2"/>
      <c r="R69" s="2"/>
      <c r="S69" s="2"/>
      <c r="T69" s="2"/>
      <c r="U69" s="6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</row>
    <row r="70" spans="1:259" x14ac:dyDescent="0.25">
      <c r="A70" s="2"/>
      <c r="B70" s="2"/>
      <c r="C70" s="2"/>
      <c r="D70" s="2"/>
      <c r="E70" s="2"/>
      <c r="F70" s="7"/>
      <c r="G70" s="7"/>
      <c r="H70" s="7"/>
      <c r="I70" s="7"/>
      <c r="J70" s="7"/>
      <c r="K70" s="7"/>
      <c r="L70" s="7"/>
      <c r="M70" s="7"/>
      <c r="N70" s="7"/>
      <c r="O70" s="2"/>
      <c r="P70" s="2"/>
      <c r="Q70" s="2"/>
      <c r="R70" s="2"/>
      <c r="S70" s="2"/>
      <c r="T70" s="2"/>
      <c r="U70" s="6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</row>
    <row r="71" spans="1:259" x14ac:dyDescent="0.25">
      <c r="A71" s="2"/>
      <c r="B71" s="2"/>
      <c r="C71" s="2"/>
      <c r="D71" s="2"/>
      <c r="E71" s="2"/>
      <c r="F71" s="7"/>
      <c r="G71" s="7"/>
      <c r="H71" s="7"/>
      <c r="I71" s="7"/>
      <c r="J71" s="7"/>
      <c r="K71" s="7"/>
      <c r="L71" s="7"/>
      <c r="M71" s="7"/>
      <c r="N71" s="7"/>
      <c r="O71" s="2"/>
      <c r="P71" s="2"/>
      <c r="Q71" s="2"/>
      <c r="R71" s="2"/>
      <c r="S71" s="2"/>
      <c r="T71" s="2"/>
      <c r="U71" s="6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</row>
    <row r="72" spans="1:259" x14ac:dyDescent="0.25">
      <c r="A72" s="2"/>
      <c r="B72" s="2"/>
      <c r="C72" s="2"/>
      <c r="D72" s="2"/>
      <c r="E72" s="2"/>
      <c r="F72" s="7"/>
      <c r="G72" s="7"/>
      <c r="H72" s="7"/>
      <c r="I72" s="7"/>
      <c r="J72" s="7"/>
      <c r="K72" s="7"/>
      <c r="L72" s="7"/>
      <c r="M72" s="7"/>
      <c r="N72" s="7"/>
      <c r="O72" s="2"/>
      <c r="P72" s="2"/>
      <c r="Q72" s="2"/>
      <c r="R72" s="2"/>
      <c r="S72" s="2"/>
      <c r="T72" s="2"/>
      <c r="U72" s="6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</row>
    <row r="73" spans="1:259" x14ac:dyDescent="0.25">
      <c r="A73" s="2"/>
      <c r="B73" s="2"/>
      <c r="C73" s="2"/>
      <c r="D73" s="2"/>
      <c r="E73" s="2"/>
      <c r="F73" s="7"/>
      <c r="G73" s="7"/>
      <c r="H73" s="7"/>
      <c r="I73" s="7"/>
      <c r="J73" s="7"/>
      <c r="K73" s="7"/>
      <c r="L73" s="7"/>
      <c r="M73" s="7"/>
      <c r="N73" s="7"/>
      <c r="O73" s="2"/>
      <c r="P73" s="2"/>
      <c r="Q73" s="2"/>
      <c r="R73" s="2"/>
      <c r="S73" s="2"/>
      <c r="T73" s="2"/>
      <c r="U73" s="6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</row>
    <row r="74" spans="1:259" x14ac:dyDescent="0.25">
      <c r="A74" s="2"/>
      <c r="B74" s="2"/>
      <c r="C74" s="2"/>
      <c r="D74" s="2"/>
      <c r="E74" s="2"/>
      <c r="F74" s="7"/>
      <c r="G74" s="7"/>
      <c r="H74" s="7"/>
      <c r="I74" s="7"/>
      <c r="J74" s="7"/>
      <c r="K74" s="7"/>
      <c r="L74" s="7"/>
      <c r="M74" s="7"/>
      <c r="N74" s="7"/>
      <c r="O74" s="2"/>
      <c r="P74" s="2"/>
      <c r="Q74" s="2"/>
      <c r="R74" s="2"/>
      <c r="S74" s="2"/>
      <c r="T74" s="2"/>
      <c r="U74" s="6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</row>
    <row r="75" spans="1:259" x14ac:dyDescent="0.25">
      <c r="A75" s="2"/>
      <c r="B75" s="2"/>
      <c r="C75" s="2"/>
      <c r="D75" s="2"/>
      <c r="E75" s="2"/>
      <c r="F75" s="7"/>
      <c r="G75" s="7"/>
      <c r="H75" s="7"/>
      <c r="I75" s="7"/>
      <c r="J75" s="7"/>
      <c r="K75" s="7"/>
      <c r="L75" s="7"/>
      <c r="M75" s="7"/>
      <c r="N75" s="7"/>
      <c r="O75" s="2"/>
      <c r="P75" s="2"/>
      <c r="Q75" s="2"/>
      <c r="R75" s="2"/>
      <c r="S75" s="2"/>
      <c r="T75" s="2"/>
      <c r="U75" s="6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</row>
    <row r="76" spans="1:259" x14ac:dyDescent="0.25">
      <c r="A76" s="2"/>
      <c r="B76" s="2"/>
      <c r="C76" s="2"/>
      <c r="D76" s="2"/>
      <c r="E76" s="2"/>
      <c r="F76" s="7"/>
      <c r="G76" s="7"/>
      <c r="H76" s="7"/>
      <c r="I76" s="7"/>
      <c r="J76" s="7"/>
      <c r="K76" s="7"/>
      <c r="L76" s="7"/>
      <c r="M76" s="7"/>
      <c r="N76" s="7"/>
      <c r="O76" s="2"/>
      <c r="P76" s="2"/>
      <c r="Q76" s="2"/>
      <c r="R76" s="2"/>
      <c r="S76" s="2"/>
      <c r="T76" s="2"/>
      <c r="U76" s="6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</row>
    <row r="77" spans="1:259" x14ac:dyDescent="0.25">
      <c r="A77" s="2"/>
      <c r="B77" s="2"/>
      <c r="C77" s="2"/>
      <c r="D77" s="2"/>
      <c r="E77" s="2"/>
      <c r="F77" s="7"/>
      <c r="G77" s="7"/>
      <c r="H77" s="7"/>
      <c r="I77" s="7"/>
      <c r="J77" s="7"/>
      <c r="K77" s="7"/>
      <c r="L77" s="7"/>
      <c r="M77" s="7"/>
      <c r="N77" s="7"/>
      <c r="O77" s="2"/>
      <c r="P77" s="2"/>
      <c r="Q77" s="2"/>
      <c r="R77" s="2"/>
      <c r="S77" s="2"/>
      <c r="T77" s="2"/>
      <c r="U77" s="6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</row>
    <row r="78" spans="1:259" x14ac:dyDescent="0.25">
      <c r="A78" s="2"/>
      <c r="B78" s="2"/>
      <c r="C78" s="2"/>
      <c r="D78" s="2"/>
      <c r="E78" s="2"/>
      <c r="F78" s="7"/>
      <c r="G78" s="7"/>
      <c r="H78" s="7"/>
      <c r="I78" s="7"/>
      <c r="J78" s="7"/>
      <c r="K78" s="7"/>
      <c r="L78" s="7"/>
      <c r="M78" s="7"/>
      <c r="N78" s="7"/>
      <c r="O78" s="2"/>
      <c r="P78" s="2"/>
      <c r="Q78" s="2"/>
      <c r="R78" s="2"/>
      <c r="S78" s="2"/>
      <c r="T78" s="2"/>
      <c r="U78" s="6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</row>
    <row r="79" spans="1:259" x14ac:dyDescent="0.25">
      <c r="A79" s="2"/>
      <c r="B79" s="2"/>
      <c r="C79" s="2"/>
      <c r="D79" s="2"/>
      <c r="E79" s="2"/>
      <c r="F79" s="7"/>
      <c r="G79" s="7"/>
      <c r="H79" s="7"/>
      <c r="I79" s="7"/>
      <c r="J79" s="7"/>
      <c r="K79" s="7"/>
      <c r="L79" s="7"/>
      <c r="M79" s="7"/>
      <c r="N79" s="7"/>
      <c r="O79" s="2"/>
      <c r="P79" s="2"/>
      <c r="Q79" s="2"/>
      <c r="R79" s="2"/>
      <c r="S79" s="2"/>
      <c r="T79" s="2"/>
      <c r="U79" s="6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</row>
    <row r="80" spans="1:259" x14ac:dyDescent="0.25">
      <c r="A80" s="2"/>
      <c r="B80" s="2"/>
      <c r="C80" s="2"/>
      <c r="D80" s="2"/>
      <c r="E80" s="2"/>
      <c r="F80" s="7"/>
      <c r="G80" s="7"/>
      <c r="H80" s="7"/>
      <c r="I80" s="7"/>
      <c r="J80" s="7"/>
      <c r="K80" s="7"/>
      <c r="L80" s="7"/>
      <c r="M80" s="7"/>
      <c r="N80" s="7"/>
      <c r="O80" s="2"/>
      <c r="P80" s="2"/>
      <c r="Q80" s="2"/>
      <c r="R80" s="2"/>
      <c r="S80" s="2"/>
      <c r="T80" s="2"/>
      <c r="U80" s="6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</row>
    <row r="81" spans="1:259" x14ac:dyDescent="0.25">
      <c r="A81" s="2"/>
      <c r="B81" s="2"/>
      <c r="C81" s="2"/>
      <c r="D81" s="2"/>
      <c r="E81" s="2"/>
      <c r="F81" s="7"/>
      <c r="G81" s="7"/>
      <c r="H81" s="7"/>
      <c r="I81" s="7"/>
      <c r="J81" s="7"/>
      <c r="K81" s="7"/>
      <c r="L81" s="7"/>
      <c r="M81" s="7"/>
      <c r="N81" s="7"/>
      <c r="O81" s="2"/>
      <c r="P81" s="2"/>
      <c r="Q81" s="2"/>
      <c r="R81" s="2"/>
      <c r="S81" s="2"/>
      <c r="T81" s="2"/>
      <c r="U81" s="6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</row>
    <row r="82" spans="1:259" x14ac:dyDescent="0.25">
      <c r="A82" s="2"/>
      <c r="B82" s="2"/>
      <c r="C82" s="2"/>
      <c r="D82" s="2"/>
      <c r="E82" s="2"/>
      <c r="F82" s="7"/>
      <c r="G82" s="7"/>
      <c r="H82" s="7"/>
      <c r="I82" s="7"/>
      <c r="J82" s="7"/>
      <c r="K82" s="7"/>
      <c r="L82" s="7"/>
      <c r="M82" s="7"/>
      <c r="N82" s="7"/>
      <c r="O82" s="2"/>
      <c r="P82" s="2"/>
      <c r="Q82" s="2"/>
      <c r="R82" s="2"/>
      <c r="S82" s="2"/>
      <c r="T82" s="2"/>
      <c r="U82" s="6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</row>
    <row r="83" spans="1:259" x14ac:dyDescent="0.25">
      <c r="A83" s="2"/>
      <c r="B83" s="2"/>
      <c r="C83" s="2"/>
      <c r="D83" s="2"/>
      <c r="E83" s="2"/>
      <c r="F83" s="7"/>
      <c r="G83" s="7"/>
      <c r="H83" s="7"/>
      <c r="I83" s="7"/>
      <c r="J83" s="7"/>
      <c r="K83" s="7"/>
      <c r="L83" s="7"/>
      <c r="M83" s="7"/>
      <c r="N83" s="7"/>
      <c r="O83" s="2"/>
      <c r="P83" s="2"/>
      <c r="Q83" s="2"/>
      <c r="R83" s="2"/>
      <c r="S83" s="2"/>
      <c r="T83" s="2"/>
      <c r="U83" s="6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</row>
    <row r="84" spans="1:259" x14ac:dyDescent="0.25">
      <c r="A84" s="2"/>
      <c r="B84" s="2"/>
      <c r="C84" s="2"/>
      <c r="D84" s="2"/>
      <c r="E84" s="2"/>
      <c r="F84" s="7"/>
      <c r="G84" s="7"/>
      <c r="H84" s="7"/>
      <c r="I84" s="7"/>
      <c r="J84" s="7"/>
      <c r="K84" s="7"/>
      <c r="L84" s="7"/>
      <c r="M84" s="7"/>
      <c r="N84" s="7"/>
      <c r="O84" s="2"/>
      <c r="P84" s="2"/>
      <c r="Q84" s="2"/>
      <c r="R84" s="2"/>
      <c r="S84" s="2"/>
      <c r="T84" s="2"/>
      <c r="U84" s="6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</row>
    <row r="85" spans="1:259" x14ac:dyDescent="0.25">
      <c r="A85" s="2"/>
      <c r="B85" s="2"/>
      <c r="C85" s="2"/>
      <c r="D85" s="2"/>
      <c r="E85" s="2"/>
      <c r="F85" s="7"/>
      <c r="G85" s="7"/>
      <c r="H85" s="7"/>
      <c r="I85" s="7"/>
      <c r="J85" s="7"/>
      <c r="K85" s="7"/>
      <c r="L85" s="7"/>
      <c r="M85" s="7"/>
      <c r="N85" s="7"/>
      <c r="O85" s="2"/>
      <c r="P85" s="2"/>
      <c r="Q85" s="2"/>
      <c r="R85" s="2"/>
      <c r="S85" s="2"/>
      <c r="T85" s="2"/>
      <c r="U85" s="6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</row>
    <row r="86" spans="1:259" x14ac:dyDescent="0.25">
      <c r="A86" s="2"/>
      <c r="B86" s="2"/>
      <c r="C86" s="2"/>
      <c r="D86" s="2"/>
      <c r="E86" s="2"/>
      <c r="F86" s="7"/>
      <c r="G86" s="7"/>
      <c r="H86" s="7"/>
      <c r="I86" s="7"/>
      <c r="J86" s="7"/>
      <c r="K86" s="7"/>
      <c r="L86" s="7"/>
      <c r="M86" s="7"/>
      <c r="N86" s="7"/>
      <c r="O86" s="2"/>
      <c r="P86" s="2"/>
      <c r="Q86" s="2"/>
      <c r="R86" s="2"/>
      <c r="S86" s="2"/>
      <c r="T86" s="2"/>
      <c r="U86" s="6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</row>
    <row r="87" spans="1:259" x14ac:dyDescent="0.25">
      <c r="A87" s="2"/>
      <c r="B87" s="2"/>
      <c r="C87" s="2"/>
      <c r="D87" s="2"/>
      <c r="E87" s="2"/>
      <c r="F87" s="2"/>
      <c r="G87" s="7"/>
      <c r="H87" s="7"/>
      <c r="I87" s="7"/>
      <c r="J87" s="7"/>
      <c r="K87" s="7"/>
      <c r="L87" s="7"/>
      <c r="M87" s="7"/>
      <c r="N87" s="7"/>
      <c r="O87" s="2"/>
      <c r="P87" s="2"/>
      <c r="Q87" s="2"/>
      <c r="R87" s="2"/>
      <c r="S87" s="2"/>
      <c r="T87" s="2"/>
      <c r="U87" s="6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</row>
    <row r="88" spans="1:259" x14ac:dyDescent="0.25">
      <c r="A88" s="2"/>
      <c r="B88" s="2"/>
      <c r="C88" s="2"/>
      <c r="D88" s="2"/>
      <c r="E88" s="2"/>
      <c r="F88" s="2"/>
      <c r="G88" s="7"/>
      <c r="H88" s="7"/>
      <c r="I88" s="7"/>
      <c r="J88" s="7"/>
      <c r="K88" s="7"/>
      <c r="L88" s="7"/>
      <c r="M88" s="7"/>
      <c r="N88" s="7"/>
      <c r="O88" s="2"/>
      <c r="P88" s="2"/>
      <c r="Q88" s="2"/>
      <c r="R88" s="2"/>
      <c r="S88" s="2"/>
      <c r="T88" s="2"/>
      <c r="U88" s="6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</row>
    <row r="89" spans="1:259" x14ac:dyDescent="0.25">
      <c r="A89" s="2"/>
      <c r="B89" s="2"/>
      <c r="C89" s="2"/>
      <c r="D89" s="2"/>
      <c r="E89" s="2"/>
      <c r="F89" s="2"/>
      <c r="G89" s="7"/>
      <c r="H89" s="7"/>
      <c r="I89" s="7"/>
      <c r="J89" s="7"/>
      <c r="K89" s="7"/>
      <c r="L89" s="7"/>
      <c r="M89" s="7"/>
      <c r="N89" s="7"/>
      <c r="O89" s="2"/>
      <c r="P89" s="2"/>
      <c r="Q89" s="2"/>
      <c r="R89" s="2"/>
      <c r="S89" s="2"/>
      <c r="T89" s="2"/>
      <c r="U89" s="6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</row>
    <row r="90" spans="1:259" x14ac:dyDescent="0.25">
      <c r="A90" s="2"/>
      <c r="B90" s="2"/>
      <c r="C90" s="2"/>
      <c r="D90" s="2"/>
      <c r="E90" s="2"/>
      <c r="F90" s="2"/>
      <c r="G90" s="7"/>
      <c r="H90" s="7"/>
      <c r="I90" s="7"/>
      <c r="J90" s="7"/>
      <c r="K90" s="7"/>
      <c r="L90" s="7"/>
      <c r="M90" s="7"/>
      <c r="N90" s="7"/>
      <c r="O90" s="2"/>
      <c r="P90" s="2"/>
      <c r="Q90" s="2"/>
      <c r="R90" s="2"/>
      <c r="S90" s="2"/>
      <c r="T90" s="2"/>
      <c r="U90" s="6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</row>
    <row r="91" spans="1:259" x14ac:dyDescent="0.25">
      <c r="A91" s="2"/>
      <c r="B91" s="2"/>
      <c r="C91" s="2"/>
      <c r="D91" s="2"/>
      <c r="E91" s="2"/>
      <c r="F91" s="2"/>
      <c r="G91" s="7"/>
      <c r="H91" s="7"/>
      <c r="I91" s="7"/>
      <c r="J91" s="7"/>
      <c r="K91" s="7"/>
      <c r="L91" s="7"/>
      <c r="M91" s="7"/>
      <c r="N91" s="7"/>
      <c r="O91" s="2"/>
      <c r="P91" s="2"/>
      <c r="Q91" s="2"/>
      <c r="R91" s="2"/>
      <c r="S91" s="2"/>
      <c r="T91" s="2"/>
      <c r="U91" s="6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</row>
    <row r="92" spans="1:259" x14ac:dyDescent="0.25">
      <c r="A92" s="2"/>
      <c r="B92" s="2"/>
      <c r="C92" s="2"/>
      <c r="D92" s="2"/>
      <c r="E92" s="2"/>
      <c r="F92" s="2"/>
      <c r="G92" s="7"/>
      <c r="H92" s="7"/>
      <c r="I92" s="7"/>
      <c r="J92" s="7"/>
      <c r="K92" s="7"/>
      <c r="L92" s="7"/>
      <c r="M92" s="7"/>
      <c r="N92" s="7"/>
      <c r="O92" s="2"/>
      <c r="P92" s="2"/>
      <c r="Q92" s="2"/>
      <c r="R92" s="2"/>
      <c r="S92" s="2"/>
      <c r="T92" s="2"/>
      <c r="U92" s="6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</row>
    <row r="93" spans="1:259" x14ac:dyDescent="0.25">
      <c r="A93" s="2"/>
      <c r="B93" s="2"/>
      <c r="C93" s="2"/>
      <c r="D93" s="2"/>
      <c r="E93" s="2"/>
      <c r="F93" s="2"/>
      <c r="G93" s="7"/>
      <c r="H93" s="7"/>
      <c r="I93" s="7"/>
      <c r="J93" s="7"/>
      <c r="K93" s="7"/>
      <c r="L93" s="7"/>
      <c r="M93" s="7"/>
      <c r="N93" s="7"/>
      <c r="O93" s="2"/>
      <c r="P93" s="2"/>
      <c r="Q93" s="2"/>
      <c r="R93" s="2"/>
      <c r="S93" s="2"/>
      <c r="T93" s="2"/>
      <c r="U93" s="6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</row>
    <row r="94" spans="1:259" x14ac:dyDescent="0.25">
      <c r="A94" s="2"/>
      <c r="B94" s="2"/>
      <c r="C94" s="2"/>
      <c r="D94" s="2"/>
      <c r="E94" s="2"/>
      <c r="F94" s="2"/>
      <c r="G94" s="7"/>
      <c r="H94" s="7"/>
      <c r="I94" s="7"/>
      <c r="J94" s="7"/>
      <c r="K94" s="7"/>
      <c r="L94" s="7"/>
      <c r="M94" s="7"/>
      <c r="N94" s="7"/>
      <c r="O94" s="2"/>
      <c r="P94" s="2"/>
      <c r="Q94" s="2"/>
      <c r="R94" s="2"/>
      <c r="S94" s="2"/>
      <c r="T94" s="2"/>
      <c r="U94" s="6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</row>
    <row r="95" spans="1:259" x14ac:dyDescent="0.25">
      <c r="A95" s="2"/>
      <c r="B95" s="2"/>
      <c r="C95" s="2"/>
      <c r="D95" s="2"/>
      <c r="E95" s="2"/>
      <c r="F95" s="2"/>
      <c r="G95" s="7"/>
      <c r="H95" s="7"/>
      <c r="I95" s="7"/>
      <c r="J95" s="7"/>
      <c r="K95" s="7"/>
      <c r="L95" s="7"/>
      <c r="M95" s="7"/>
      <c r="N95" s="7"/>
      <c r="O95" s="2"/>
      <c r="P95" s="2"/>
      <c r="Q95" s="2"/>
      <c r="R95" s="2"/>
      <c r="S95" s="2"/>
      <c r="T95" s="2"/>
      <c r="U95" s="6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</row>
    <row r="96" spans="1:259" x14ac:dyDescent="0.25">
      <c r="A96" s="2"/>
      <c r="B96" s="2"/>
      <c r="C96" s="2"/>
      <c r="D96" s="2"/>
      <c r="E96" s="2"/>
      <c r="F96" s="2"/>
      <c r="G96" s="7"/>
      <c r="H96" s="7"/>
      <c r="I96" s="7"/>
      <c r="J96" s="7"/>
      <c r="K96" s="7"/>
      <c r="L96" s="7"/>
      <c r="M96" s="7"/>
      <c r="N96" s="7"/>
      <c r="O96" s="2"/>
      <c r="P96" s="2"/>
      <c r="Q96" s="2"/>
      <c r="R96" s="2"/>
      <c r="S96" s="2"/>
      <c r="T96" s="2"/>
      <c r="U96" s="6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</row>
    <row r="97" spans="1:259" x14ac:dyDescent="0.25">
      <c r="A97" s="2"/>
      <c r="B97" s="2"/>
      <c r="C97" s="2"/>
      <c r="D97" s="2"/>
      <c r="E97" s="2"/>
      <c r="F97" s="2"/>
      <c r="G97" s="7"/>
      <c r="H97" s="7"/>
      <c r="I97" s="7"/>
      <c r="J97" s="7"/>
      <c r="K97" s="7"/>
      <c r="L97" s="7"/>
      <c r="M97" s="7"/>
      <c r="N97" s="7"/>
      <c r="O97" s="2"/>
      <c r="P97" s="2"/>
      <c r="Q97" s="2"/>
      <c r="R97" s="2"/>
      <c r="S97" s="2"/>
      <c r="T97" s="2"/>
      <c r="U97" s="6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</row>
    <row r="98" spans="1:259" x14ac:dyDescent="0.25">
      <c r="A98" s="2"/>
      <c r="B98" s="2"/>
      <c r="C98" s="2"/>
      <c r="D98" s="2"/>
      <c r="E98" s="2"/>
      <c r="F98" s="2"/>
      <c r="G98" s="7"/>
      <c r="H98" s="7"/>
      <c r="I98" s="7"/>
      <c r="J98" s="7"/>
      <c r="K98" s="7"/>
      <c r="L98" s="7"/>
      <c r="M98" s="7"/>
      <c r="N98" s="7"/>
      <c r="O98" s="2"/>
      <c r="P98" s="2"/>
      <c r="Q98" s="2"/>
      <c r="R98" s="2"/>
      <c r="S98" s="2"/>
      <c r="T98" s="2"/>
      <c r="U98" s="6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</row>
    <row r="99" spans="1:259" x14ac:dyDescent="0.25">
      <c r="A99" s="2"/>
      <c r="B99" s="2"/>
      <c r="C99" s="2"/>
      <c r="D99" s="2"/>
      <c r="E99" s="2"/>
      <c r="F99" s="2"/>
      <c r="G99" s="7"/>
      <c r="H99" s="7"/>
      <c r="I99" s="7"/>
      <c r="J99" s="7"/>
      <c r="K99" s="7"/>
      <c r="L99" s="7"/>
      <c r="M99" s="7"/>
      <c r="N99" s="7"/>
      <c r="O99" s="2"/>
      <c r="P99" s="2"/>
      <c r="Q99" s="2"/>
      <c r="R99" s="2"/>
      <c r="S99" s="2"/>
      <c r="T99" s="2"/>
      <c r="U99" s="6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</row>
    <row r="100" spans="1:259" x14ac:dyDescent="0.25">
      <c r="A100" s="2"/>
      <c r="B100" s="2"/>
      <c r="C100" s="2"/>
      <c r="D100" s="2"/>
      <c r="E100" s="2"/>
      <c r="F100" s="2"/>
      <c r="G100" s="7"/>
      <c r="H100" s="7"/>
      <c r="I100" s="7"/>
      <c r="J100" s="7"/>
      <c r="K100" s="7"/>
      <c r="L100" s="7"/>
      <c r="M100" s="7"/>
      <c r="N100" s="7"/>
      <c r="O100" s="2"/>
      <c r="P100" s="2"/>
      <c r="Q100" s="2"/>
      <c r="R100" s="2"/>
      <c r="S100" s="2"/>
      <c r="T100" s="2"/>
      <c r="U100" s="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</row>
    <row r="101" spans="1:259" x14ac:dyDescent="0.25">
      <c r="A101" s="2"/>
      <c r="B101" s="2"/>
      <c r="C101" s="2"/>
      <c r="D101" s="2"/>
      <c r="E101" s="2"/>
      <c r="F101" s="2"/>
      <c r="G101" s="7"/>
      <c r="H101" s="7"/>
      <c r="I101" s="7"/>
      <c r="J101" s="7"/>
      <c r="K101" s="7"/>
      <c r="L101" s="7"/>
      <c r="M101" s="7"/>
      <c r="N101" s="7"/>
      <c r="O101" s="2"/>
      <c r="P101" s="2"/>
      <c r="Q101" s="2"/>
      <c r="R101" s="2"/>
      <c r="S101" s="2"/>
      <c r="T101" s="2"/>
      <c r="U101" s="6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</row>
    <row r="102" spans="1:259" x14ac:dyDescent="0.25">
      <c r="A102" s="2"/>
      <c r="B102" s="2"/>
      <c r="C102" s="2"/>
      <c r="D102" s="2"/>
      <c r="E102" s="2"/>
      <c r="F102" s="2"/>
      <c r="G102" s="7"/>
      <c r="H102" s="7"/>
      <c r="I102" s="7"/>
      <c r="J102" s="7"/>
      <c r="K102" s="7"/>
      <c r="L102" s="7"/>
      <c r="M102" s="7"/>
      <c r="N102" s="7"/>
      <c r="O102" s="2"/>
      <c r="P102" s="2"/>
      <c r="Q102" s="2"/>
      <c r="R102" s="2"/>
      <c r="S102" s="2"/>
      <c r="T102" s="2"/>
      <c r="U102" s="6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</row>
    <row r="103" spans="1:259" x14ac:dyDescent="0.25">
      <c r="A103" s="2"/>
      <c r="B103" s="2"/>
      <c r="C103" s="2"/>
      <c r="D103" s="2"/>
      <c r="E103" s="2"/>
      <c r="F103" s="2"/>
      <c r="G103" s="7"/>
      <c r="H103" s="7"/>
      <c r="I103" s="7"/>
      <c r="J103" s="7"/>
      <c r="K103" s="7"/>
      <c r="L103" s="7"/>
      <c r="M103" s="7"/>
      <c r="N103" s="7"/>
      <c r="O103" s="2"/>
      <c r="P103" s="2"/>
      <c r="Q103" s="2"/>
      <c r="R103" s="2"/>
      <c r="S103" s="2"/>
      <c r="T103" s="2"/>
      <c r="U103" s="6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</row>
    <row r="104" spans="1:259" x14ac:dyDescent="0.25">
      <c r="A104" s="2"/>
      <c r="B104" s="2"/>
      <c r="C104" s="2"/>
      <c r="D104" s="2"/>
      <c r="E104" s="2"/>
      <c r="F104" s="2"/>
      <c r="G104" s="7"/>
      <c r="H104" s="7"/>
      <c r="I104" s="7"/>
      <c r="J104" s="7"/>
      <c r="K104" s="7"/>
      <c r="L104" s="7"/>
      <c r="M104" s="7"/>
      <c r="N104" s="7"/>
      <c r="O104" s="2"/>
      <c r="P104" s="2"/>
      <c r="Q104" s="2"/>
      <c r="R104" s="2"/>
      <c r="S104" s="2"/>
      <c r="T104" s="2"/>
      <c r="U104" s="6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</row>
    <row r="105" spans="1:259" x14ac:dyDescent="0.25">
      <c r="A105" s="2"/>
      <c r="B105" s="2"/>
      <c r="C105" s="2"/>
      <c r="D105" s="2"/>
      <c r="E105" s="2"/>
      <c r="F105" s="2"/>
      <c r="G105" s="7"/>
      <c r="H105" s="7"/>
      <c r="I105" s="7"/>
      <c r="J105" s="7"/>
      <c r="K105" s="7"/>
      <c r="L105" s="7"/>
      <c r="M105" s="7"/>
      <c r="N105" s="7"/>
      <c r="O105" s="2"/>
      <c r="P105" s="2"/>
      <c r="Q105" s="2"/>
      <c r="R105" s="2"/>
      <c r="S105" s="2"/>
      <c r="T105" s="2"/>
      <c r="U105" s="6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</row>
    <row r="106" spans="1:259" x14ac:dyDescent="0.25">
      <c r="A106" s="2"/>
      <c r="B106" s="2"/>
      <c r="C106" s="2"/>
      <c r="D106" s="2"/>
      <c r="E106" s="2"/>
      <c r="F106" s="2"/>
      <c r="G106" s="7"/>
      <c r="H106" s="7"/>
      <c r="I106" s="7"/>
      <c r="J106" s="7"/>
      <c r="K106" s="7"/>
      <c r="L106" s="7"/>
      <c r="M106" s="7"/>
      <c r="N106" s="7"/>
      <c r="O106" s="2"/>
      <c r="P106" s="2"/>
      <c r="Q106" s="2"/>
      <c r="R106" s="2"/>
      <c r="S106" s="2"/>
      <c r="T106" s="2"/>
      <c r="U106" s="6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</row>
    <row r="107" spans="1:259" x14ac:dyDescent="0.25">
      <c r="A107" s="2"/>
      <c r="B107" s="2"/>
      <c r="C107" s="2"/>
      <c r="D107" s="2"/>
      <c r="E107" s="2"/>
      <c r="F107" s="2"/>
      <c r="G107" s="7"/>
      <c r="H107" s="7"/>
      <c r="I107" s="7"/>
      <c r="J107" s="7"/>
      <c r="K107" s="7"/>
      <c r="L107" s="7"/>
      <c r="M107" s="7"/>
      <c r="N107" s="7"/>
      <c r="O107" s="2"/>
      <c r="P107" s="2"/>
      <c r="Q107" s="2"/>
      <c r="R107" s="2"/>
      <c r="S107" s="2"/>
      <c r="T107" s="2"/>
      <c r="U107" s="6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</row>
    <row r="108" spans="1:259" x14ac:dyDescent="0.25">
      <c r="A108" s="2"/>
      <c r="B108" s="2"/>
      <c r="C108" s="2"/>
      <c r="D108" s="2"/>
      <c r="E108" s="2"/>
      <c r="F108" s="2"/>
      <c r="G108" s="7"/>
      <c r="H108" s="7"/>
      <c r="I108" s="7"/>
      <c r="J108" s="7"/>
      <c r="K108" s="7"/>
      <c r="L108" s="7"/>
      <c r="M108" s="7"/>
      <c r="N108" s="7"/>
      <c r="O108" s="2"/>
      <c r="P108" s="2"/>
      <c r="Q108" s="2"/>
      <c r="R108" s="2"/>
      <c r="S108" s="2"/>
      <c r="T108" s="2"/>
      <c r="U108" s="6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</row>
    <row r="109" spans="1:259" x14ac:dyDescent="0.25">
      <c r="A109" s="2"/>
      <c r="B109" s="2"/>
      <c r="C109" s="2"/>
      <c r="D109" s="2"/>
      <c r="E109" s="2"/>
      <c r="F109" s="2"/>
      <c r="G109" s="7"/>
      <c r="H109" s="7"/>
      <c r="I109" s="7"/>
      <c r="J109" s="7"/>
      <c r="K109" s="7"/>
      <c r="L109" s="7"/>
      <c r="M109" s="7"/>
      <c r="N109" s="7"/>
      <c r="O109" s="2"/>
      <c r="P109" s="2"/>
      <c r="Q109" s="2"/>
      <c r="R109" s="2"/>
      <c r="S109" s="2"/>
      <c r="T109" s="2"/>
      <c r="U109" s="6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</row>
    <row r="110" spans="1:259" x14ac:dyDescent="0.25">
      <c r="A110" s="2"/>
      <c r="B110" s="2"/>
      <c r="C110" s="2"/>
      <c r="D110" s="2"/>
      <c r="E110" s="2"/>
      <c r="F110" s="2"/>
      <c r="G110" s="7"/>
      <c r="H110" s="7"/>
      <c r="I110" s="7"/>
      <c r="J110" s="7"/>
      <c r="K110" s="7"/>
      <c r="L110" s="7"/>
      <c r="M110" s="7"/>
      <c r="N110" s="7"/>
      <c r="O110" s="2"/>
      <c r="P110" s="2"/>
      <c r="Q110" s="2"/>
      <c r="R110" s="2"/>
      <c r="S110" s="2"/>
      <c r="T110" s="2"/>
      <c r="U110" s="6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</row>
    <row r="111" spans="1:25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6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</row>
    <row r="112" spans="1:25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6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</row>
    <row r="113" spans="1:25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6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</row>
    <row r="114" spans="1:25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6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</row>
    <row r="115" spans="1:25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6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</row>
    <row r="116" spans="1:25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6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</row>
    <row r="117" spans="1:25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6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</row>
    <row r="118" spans="1:25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6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</row>
    <row r="119" spans="1:25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6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</row>
    <row r="120" spans="1:259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6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</row>
    <row r="121" spans="1:259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6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</row>
    <row r="122" spans="1:259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6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</row>
    <row r="123" spans="1:259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6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</row>
    <row r="124" spans="1:259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6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</row>
    <row r="125" spans="1:259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6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</row>
    <row r="126" spans="1:259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6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</row>
    <row r="127" spans="1:259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6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</row>
    <row r="128" spans="1:259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6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</row>
    <row r="129" spans="1:259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6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</row>
    <row r="130" spans="1:259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6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</row>
    <row r="131" spans="1:259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6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</row>
    <row r="132" spans="1:259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6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</row>
    <row r="133" spans="1:259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6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</row>
    <row r="134" spans="1:259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6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</row>
    <row r="135" spans="1:259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6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</row>
    <row r="136" spans="1:259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6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</row>
    <row r="137" spans="1:259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6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</row>
    <row r="138" spans="1:259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6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</row>
    <row r="139" spans="1:259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6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</row>
    <row r="140" spans="1:259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6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</row>
    <row r="141" spans="1:259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6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</row>
    <row r="142" spans="1:259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6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</row>
    <row r="143" spans="1:259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6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</row>
    <row r="144" spans="1:259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6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</row>
    <row r="145" spans="1:259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6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</row>
    <row r="146" spans="1:259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6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</row>
    <row r="147" spans="1:259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6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</row>
    <row r="148" spans="1:259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6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</row>
    <row r="149" spans="1:259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6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</row>
    <row r="150" spans="1:259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6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</row>
    <row r="151" spans="1:259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6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</row>
    <row r="152" spans="1:259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6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</row>
    <row r="153" spans="1:259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6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</row>
    <row r="154" spans="1:259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6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</row>
    <row r="155" spans="1:259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6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</row>
    <row r="156" spans="1:259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6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</row>
    <row r="157" spans="1:259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6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</row>
    <row r="158" spans="1:259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6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</row>
    <row r="159" spans="1:259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6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</row>
    <row r="160" spans="1:259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6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</row>
    <row r="161" spans="1:259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6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</row>
    <row r="162" spans="1:259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6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</row>
    <row r="163" spans="1:259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6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</row>
    <row r="164" spans="1:259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6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</row>
    <row r="165" spans="1:259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6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</row>
    <row r="166" spans="1:259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6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</row>
    <row r="167" spans="1:259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6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</row>
    <row r="168" spans="1:259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6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</row>
    <row r="169" spans="1:259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6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</row>
    <row r="170" spans="1:259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6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</row>
    <row r="171" spans="1:259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6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</row>
    <row r="172" spans="1:259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6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</row>
    <row r="173" spans="1:259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6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</row>
    <row r="174" spans="1:259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6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</row>
    <row r="175" spans="1:259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6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</row>
    <row r="176" spans="1:259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6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</row>
    <row r="177" spans="1:259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6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</row>
    <row r="178" spans="1:259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6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</row>
    <row r="179" spans="1:259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6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</row>
    <row r="180" spans="1:259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6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</row>
    <row r="181" spans="1:25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6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</row>
    <row r="182" spans="1:259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6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</row>
    <row r="183" spans="1:25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6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</row>
    <row r="184" spans="1:259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6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</row>
    <row r="185" spans="1:25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6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</row>
    <row r="186" spans="1:259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6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</row>
    <row r="187" spans="1:25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6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</row>
    <row r="188" spans="1:259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6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</row>
    <row r="189" spans="1:25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6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</row>
    <row r="190" spans="1:259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6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</row>
    <row r="191" spans="1:25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6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</row>
    <row r="192" spans="1:259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6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</row>
    <row r="193" spans="1:25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6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</row>
    <row r="194" spans="1:25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6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</row>
    <row r="195" spans="1:25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6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</row>
    <row r="196" spans="1:25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6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</row>
    <row r="197" spans="1:25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6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</row>
    <row r="198" spans="1:25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6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</row>
    <row r="199" spans="1:25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6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</row>
    <row r="200" spans="1:25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6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</row>
    <row r="201" spans="1:25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6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</row>
    <row r="202" spans="1:25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6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</row>
    <row r="203" spans="1:25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6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</row>
    <row r="204" spans="1:25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6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</row>
    <row r="205" spans="1:25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6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</row>
    <row r="206" spans="1:25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6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</row>
    <row r="207" spans="1:25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6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</row>
    <row r="208" spans="1:25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6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</row>
    <row r="209" spans="1:25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6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</row>
    <row r="210" spans="1:25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6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</row>
    <row r="211" spans="1:25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6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</row>
    <row r="212" spans="1:25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6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</row>
    <row r="213" spans="1:25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6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</row>
    <row r="214" spans="1:25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6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</row>
    <row r="215" spans="1:25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6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</row>
    <row r="216" spans="1:25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6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</row>
    <row r="217" spans="1:25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6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</row>
    <row r="218" spans="1:25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6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</row>
    <row r="219" spans="1:25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6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</row>
    <row r="220" spans="1:25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6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</row>
    <row r="221" spans="1:25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6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</row>
    <row r="222" spans="1:25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6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</row>
    <row r="223" spans="1:25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6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</row>
    <row r="224" spans="1:25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6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</row>
    <row r="225" spans="1:25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6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</row>
    <row r="226" spans="1:25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6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</row>
    <row r="227" spans="1:25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6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</row>
    <row r="228" spans="1:25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6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</row>
    <row r="229" spans="1:25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6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</row>
    <row r="230" spans="1:25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6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</row>
    <row r="231" spans="1:25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6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</row>
    <row r="232" spans="1:25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6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</row>
    <row r="233" spans="1:25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6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</row>
    <row r="234" spans="1:25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6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</row>
    <row r="235" spans="1:25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6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</row>
    <row r="236" spans="1:25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6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</row>
    <row r="237" spans="1:25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6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</row>
    <row r="238" spans="1:25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6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</row>
    <row r="239" spans="1:25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6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</row>
    <row r="240" spans="1:25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6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</row>
    <row r="241" spans="1:25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6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</row>
    <row r="242" spans="1:25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6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</row>
    <row r="243" spans="1:25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6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</row>
    <row r="244" spans="1:25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6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</row>
    <row r="245" spans="1:25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6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</row>
    <row r="246" spans="1:25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6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</row>
    <row r="247" spans="1:25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6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</row>
    <row r="248" spans="1:25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6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</row>
    <row r="249" spans="1:25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6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</row>
    <row r="250" spans="1:25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6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</row>
    <row r="251" spans="1:25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6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</row>
    <row r="252" spans="1:25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6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</row>
    <row r="253" spans="1:25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6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</row>
    <row r="254" spans="1:25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6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</row>
    <row r="255" spans="1:25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6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</row>
    <row r="256" spans="1:25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6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</row>
    <row r="257" spans="1:25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6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</row>
    <row r="258" spans="1:25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6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</row>
    <row r="259" spans="1:25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6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</row>
    <row r="260" spans="1:25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6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</row>
    <row r="261" spans="1:25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6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</row>
    <row r="262" spans="1:25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6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</row>
    <row r="263" spans="1:25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6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</row>
    <row r="264" spans="1:25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6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</row>
    <row r="265" spans="1:25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6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</row>
    <row r="266" spans="1:25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6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</row>
    <row r="267" spans="1:25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6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</row>
    <row r="268" spans="1:25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6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</row>
    <row r="269" spans="1:25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6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</row>
    <row r="270" spans="1:25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6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</row>
    <row r="271" spans="1:25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6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</row>
    <row r="272" spans="1:25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6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</row>
    <row r="273" spans="1:25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6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</row>
    <row r="274" spans="1:25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6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</row>
    <row r="275" spans="1:25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6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</row>
    <row r="276" spans="1:25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6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</row>
    <row r="277" spans="1:25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6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</row>
    <row r="278" spans="1:25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6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</row>
    <row r="279" spans="1:25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6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</row>
    <row r="280" spans="1:25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6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</row>
    <row r="281" spans="1:25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6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</row>
    <row r="282" spans="1:25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6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</row>
    <row r="283" spans="1:25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6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</row>
    <row r="284" spans="1:25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6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</row>
    <row r="285" spans="1:25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6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</row>
    <row r="286" spans="1:25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6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</row>
    <row r="287" spans="1:25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6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</row>
    <row r="288" spans="1:25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6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</row>
    <row r="289" spans="1:25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6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</row>
    <row r="290" spans="1:25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6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</row>
    <row r="291" spans="1:25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6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</row>
    <row r="292" spans="1:25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6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</row>
    <row r="293" spans="1:25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6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</row>
    <row r="294" spans="1:25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6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</row>
    <row r="295" spans="1:25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6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</row>
    <row r="296" spans="1:25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6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</row>
    <row r="297" spans="1:25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6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</row>
    <row r="298" spans="1:25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6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</row>
    <row r="299" spans="1:25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6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</row>
    <row r="300" spans="1:25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6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</row>
    <row r="301" spans="1:25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6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</row>
    <row r="302" spans="1:25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6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</row>
    <row r="303" spans="1:25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6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</row>
    <row r="304" spans="1:25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6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</row>
    <row r="305" spans="1:25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6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</row>
    <row r="306" spans="1:259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6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</row>
    <row r="307" spans="1:25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6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</row>
    <row r="308" spans="1:259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6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</row>
    <row r="309" spans="1:25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6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</row>
    <row r="310" spans="1:259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6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</row>
    <row r="311" spans="1:25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6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</row>
    <row r="312" spans="1:259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6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</row>
    <row r="313" spans="1:25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6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</row>
    <row r="314" spans="1:259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6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</row>
    <row r="315" spans="1:259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6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</row>
    <row r="316" spans="1:259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6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</row>
    <row r="317" spans="1:25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6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</row>
    <row r="318" spans="1:259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6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</row>
    <row r="319" spans="1:25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6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</row>
    <row r="320" spans="1:259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6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</row>
    <row r="321" spans="1:259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6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</row>
    <row r="322" spans="1:259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6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</row>
    <row r="323" spans="1:25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6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</row>
    <row r="324" spans="1:259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6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</row>
    <row r="325" spans="1:25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6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</row>
    <row r="326" spans="1:259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6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</row>
    <row r="327" spans="1:25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6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</row>
    <row r="328" spans="1:259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6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</row>
    <row r="329" spans="1:25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6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</row>
    <row r="330" spans="1:259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6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</row>
    <row r="331" spans="1:25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6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</row>
    <row r="332" spans="1:259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6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</row>
    <row r="333" spans="1:25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6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</row>
    <row r="334" spans="1:259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6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</row>
    <row r="335" spans="1:25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6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</row>
    <row r="336" spans="1:259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6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</row>
    <row r="337" spans="1:25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6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</row>
    <row r="338" spans="1:259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6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</row>
    <row r="339" spans="1:25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6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</row>
    <row r="340" spans="1:259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6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</row>
    <row r="341" spans="1:25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6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</row>
    <row r="342" spans="1:259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6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</row>
    <row r="343" spans="1:25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6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</row>
    <row r="344" spans="1:259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6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</row>
    <row r="345" spans="1:25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6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</row>
    <row r="346" spans="1:259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6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</row>
    <row r="347" spans="1:259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6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</row>
    <row r="348" spans="1:259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6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</row>
    <row r="349" spans="1:25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6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</row>
    <row r="350" spans="1:259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6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</row>
    <row r="351" spans="1:25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6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</row>
    <row r="352" spans="1:259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6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</row>
    <row r="353" spans="1:259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6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</row>
    <row r="354" spans="1:259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6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</row>
    <row r="355" spans="1:25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6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</row>
    <row r="356" spans="1:259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6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</row>
    <row r="357" spans="1:25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6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</row>
    <row r="358" spans="1:259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6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</row>
    <row r="359" spans="1:259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6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</row>
    <row r="360" spans="1:259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6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</row>
    <row r="361" spans="1:25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6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</row>
    <row r="362" spans="1:259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6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</row>
    <row r="363" spans="1:25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6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</row>
    <row r="364" spans="1:259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6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</row>
    <row r="365" spans="1:259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6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</row>
    <row r="366" spans="1:259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6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</row>
    <row r="367" spans="1:25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6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</row>
    <row r="368" spans="1:259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6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</row>
    <row r="369" spans="1:259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6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</row>
    <row r="370" spans="1:259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6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</row>
    <row r="371" spans="1:259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6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</row>
    <row r="372" spans="1:259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6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</row>
    <row r="373" spans="1:25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6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</row>
    <row r="374" spans="1:259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6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</row>
    <row r="375" spans="1:25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6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</row>
    <row r="376" spans="1:259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6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</row>
    <row r="377" spans="1:25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6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</row>
    <row r="378" spans="1:259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6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</row>
    <row r="379" spans="1:25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6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</row>
    <row r="380" spans="1:259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6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</row>
    <row r="381" spans="1:25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6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</row>
    <row r="382" spans="1:259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6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</row>
    <row r="383" spans="1:25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6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</row>
    <row r="384" spans="1:259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6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</row>
    <row r="385" spans="1:259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6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</row>
    <row r="386" spans="1:259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6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</row>
    <row r="387" spans="1:259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6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</row>
    <row r="388" spans="1:259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6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</row>
    <row r="389" spans="1:259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6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</row>
    <row r="390" spans="1:259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6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</row>
    <row r="391" spans="1:259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6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</row>
    <row r="392" spans="1:259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6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</row>
    <row r="393" spans="1:259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6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</row>
    <row r="394" spans="1:259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6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</row>
    <row r="395" spans="1:259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6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</row>
    <row r="396" spans="1:259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6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</row>
    <row r="397" spans="1:259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6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</row>
    <row r="398" spans="1:259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6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</row>
    <row r="399" spans="1:259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6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</row>
    <row r="400" spans="1:259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6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</row>
    <row r="401" spans="1:28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6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</row>
    <row r="402" spans="1:28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6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</row>
    <row r="403" spans="1:28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6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</row>
    <row r="404" spans="1:28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6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</row>
    <row r="405" spans="1:28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6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</row>
    <row r="406" spans="1:28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6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</row>
    <row r="407" spans="1:28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6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</row>
    <row r="408" spans="1:28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6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</row>
    <row r="409" spans="1:28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6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</row>
    <row r="410" spans="1:28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6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</row>
    <row r="411" spans="1:28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6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</row>
    <row r="412" spans="1:28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6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</row>
    <row r="413" spans="1:28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6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</row>
    <row r="414" spans="1:28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6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</row>
    <row r="415" spans="1:28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6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</row>
    <row r="416" spans="1:28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6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</row>
    <row r="417" spans="1:28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6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</row>
    <row r="418" spans="1:28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6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</row>
    <row r="419" spans="1:28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6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</row>
    <row r="420" spans="1:28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6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</row>
    <row r="421" spans="1:28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6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</row>
    <row r="422" spans="1:28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6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</row>
    <row r="423" spans="1:28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6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</row>
    <row r="424" spans="1:28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6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</row>
    <row r="425" spans="1:28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6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</row>
    <row r="426" spans="1:28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6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</row>
    <row r="427" spans="1:28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6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</row>
    <row r="428" spans="1:28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6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</row>
    <row r="429" spans="1:28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6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</row>
    <row r="430" spans="1:28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6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</row>
    <row r="431" spans="1:28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6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</row>
    <row r="432" spans="1:28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6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</row>
    <row r="433" spans="1:28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6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</row>
    <row r="434" spans="1:28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6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</row>
    <row r="435" spans="1:28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6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</row>
    <row r="436" spans="1:28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6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</row>
    <row r="437" spans="1:28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6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</row>
    <row r="438" spans="1:28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6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</row>
    <row r="439" spans="1:28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6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</row>
    <row r="440" spans="1:28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6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</row>
    <row r="441" spans="1:28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6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</row>
    <row r="442" spans="1:28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6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</row>
    <row r="443" spans="1:28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6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</row>
    <row r="444" spans="1:28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6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</row>
    <row r="445" spans="1:28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6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</row>
    <row r="446" spans="1:28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6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</row>
    <row r="447" spans="1:28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6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</row>
    <row r="448" spans="1:28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6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</row>
    <row r="449" spans="1:28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6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</row>
    <row r="450" spans="1:28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6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</row>
    <row r="451" spans="1:28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6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</row>
    <row r="452" spans="1:28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6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</row>
    <row r="453" spans="1:28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6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</row>
    <row r="454" spans="1:28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6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</row>
    <row r="455" spans="1:28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6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</row>
    <row r="456" spans="1:28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6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</row>
    <row r="457" spans="1:28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6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</row>
    <row r="458" spans="1:28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6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</row>
    <row r="459" spans="1:28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6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</row>
    <row r="460" spans="1:28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6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</row>
    <row r="461" spans="1:28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6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</row>
    <row r="462" spans="1:28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6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</row>
    <row r="463" spans="1:28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6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</row>
    <row r="464" spans="1:28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6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</row>
    <row r="465" spans="1:28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6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</row>
    <row r="466" spans="1:28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6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</row>
    <row r="467" spans="1:28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6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</row>
    <row r="468" spans="1:28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6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</row>
    <row r="469" spans="1:28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6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</row>
    <row r="470" spans="1:28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6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</row>
    <row r="471" spans="1:28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6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</row>
    <row r="472" spans="1:28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6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</row>
    <row r="473" spans="1:28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6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</row>
    <row r="474" spans="1:28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6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</row>
    <row r="475" spans="1:28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6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</row>
    <row r="476" spans="1:28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6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</row>
    <row r="477" spans="1:28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6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</row>
    <row r="478" spans="1:28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6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</row>
    <row r="479" spans="1:28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6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</row>
    <row r="480" spans="1:28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6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</row>
    <row r="481" spans="1:28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6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</row>
    <row r="482" spans="1:28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6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</row>
    <row r="483" spans="1:28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6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</row>
    <row r="484" spans="1:28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6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</row>
    <row r="485" spans="1:28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6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</row>
    <row r="486" spans="1:28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6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</row>
    <row r="487" spans="1:28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6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</row>
    <row r="488" spans="1:28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6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</row>
    <row r="489" spans="1:28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6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</row>
    <row r="490" spans="1:28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6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</row>
    <row r="491" spans="1:28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6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</row>
    <row r="492" spans="1:28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6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</row>
    <row r="493" spans="1:28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6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</row>
    <row r="494" spans="1:28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6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</row>
    <row r="495" spans="1:28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6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</row>
    <row r="496" spans="1:28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6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</row>
    <row r="497" spans="1:28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6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</row>
    <row r="498" spans="1:28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6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</row>
    <row r="499" spans="1:28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6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</row>
    <row r="500" spans="1:28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6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</row>
    <row r="501" spans="1:28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6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</row>
    <row r="502" spans="1:28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6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</row>
    <row r="503" spans="1:28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6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</row>
    <row r="504" spans="1:28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6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</row>
    <row r="505" spans="1:28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6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</row>
    <row r="506" spans="1:28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6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</row>
    <row r="507" spans="1:28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6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</row>
    <row r="508" spans="1:28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6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</row>
    <row r="509" spans="1:28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6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</row>
    <row r="510" spans="1:28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6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</row>
    <row r="511" spans="1:28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6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</row>
    <row r="512" spans="1:28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6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</row>
    <row r="513" spans="1:28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6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</row>
    <row r="514" spans="1:28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6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</row>
    <row r="515" spans="1:28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6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</row>
    <row r="516" spans="1:28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6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</row>
    <row r="517" spans="1:28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6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</row>
    <row r="518" spans="1:28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6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</row>
    <row r="519" spans="1:28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6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</row>
    <row r="520" spans="1:28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6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</row>
    <row r="521" spans="1:28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6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</row>
    <row r="522" spans="1:28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6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</row>
    <row r="523" spans="1:28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6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</row>
    <row r="524" spans="1:28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6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</row>
    <row r="525" spans="1:28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6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</row>
    <row r="526" spans="1:28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6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</row>
    <row r="527" spans="1:28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6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</row>
    <row r="528" spans="1:28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6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</row>
    <row r="529" spans="1:28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6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</row>
    <row r="530" spans="1:28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6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</row>
    <row r="531" spans="1:28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6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</row>
    <row r="532" spans="1:28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6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</row>
    <row r="533" spans="1:28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6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</row>
    <row r="534" spans="1:28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6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</row>
    <row r="535" spans="1:28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6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</row>
    <row r="536" spans="1:28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6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</row>
    <row r="537" spans="1:28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6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</row>
    <row r="538" spans="1:28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6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</row>
    <row r="539" spans="1:28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6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</row>
    <row r="540" spans="1:28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6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</row>
    <row r="541" spans="1:28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6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</row>
    <row r="542" spans="1:28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6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</row>
    <row r="543" spans="1:28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6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</row>
    <row r="544" spans="1:28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6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</row>
    <row r="545" spans="1:28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6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</row>
    <row r="546" spans="1:28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6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</row>
    <row r="547" spans="1:28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6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</row>
    <row r="548" spans="1:28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6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</row>
    <row r="549" spans="1:28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6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</row>
    <row r="550" spans="1:28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6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</row>
    <row r="551" spans="1:28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6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</row>
    <row r="552" spans="1:28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6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</row>
    <row r="553" spans="1:28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6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</row>
    <row r="554" spans="1:28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6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</row>
    <row r="555" spans="1:28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6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</row>
    <row r="556" spans="1:28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6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</row>
    <row r="557" spans="1:28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6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</row>
    <row r="558" spans="1:28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6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</row>
    <row r="559" spans="1:28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6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</row>
    <row r="560" spans="1:28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6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</row>
    <row r="561" spans="1:28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6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</row>
    <row r="562" spans="1:28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6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</row>
    <row r="563" spans="1:28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6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</row>
    <row r="564" spans="1:28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6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</row>
    <row r="565" spans="1:28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6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</row>
    <row r="566" spans="1:28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6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</row>
    <row r="567" spans="1:28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6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</row>
    <row r="568" spans="1:28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6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</row>
    <row r="569" spans="1:28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6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</row>
    <row r="570" spans="1:28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6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</row>
    <row r="571" spans="1:28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6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</row>
    <row r="572" spans="1:28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6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</row>
    <row r="573" spans="1:28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6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</row>
    <row r="574" spans="1:28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6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</row>
    <row r="575" spans="1:28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6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</row>
    <row r="576" spans="1:28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6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</row>
    <row r="577" spans="1:28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6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</row>
    <row r="578" spans="1:28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6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</row>
    <row r="579" spans="1:28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6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</row>
    <row r="580" spans="1:28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6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</row>
    <row r="581" spans="1:28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6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</row>
    <row r="582" spans="1:28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6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</row>
    <row r="583" spans="1:28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6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</row>
    <row r="584" spans="1:28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6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</row>
    <row r="585" spans="1:28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6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</row>
    <row r="586" spans="1:28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6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</row>
    <row r="587" spans="1:28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6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</row>
    <row r="588" spans="1:28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6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</row>
    <row r="589" spans="1:28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6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</row>
    <row r="590" spans="1:28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6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</row>
    <row r="591" spans="1:28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6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</row>
    <row r="592" spans="1:28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6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</row>
    <row r="593" spans="1:28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6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</row>
    <row r="594" spans="1:28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6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</row>
    <row r="595" spans="1:28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6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</row>
    <row r="596" spans="1:28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6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</row>
    <row r="597" spans="1:28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6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</row>
    <row r="598" spans="1:28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6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</row>
    <row r="599" spans="1:28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6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</row>
    <row r="600" spans="1:28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6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</row>
    <row r="601" spans="1:28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6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</row>
    <row r="602" spans="1:28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6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</row>
    <row r="603" spans="1:28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6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</row>
    <row r="604" spans="1:28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6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</row>
    <row r="605" spans="1:28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6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</row>
    <row r="606" spans="1:28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6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</row>
    <row r="607" spans="1:28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6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</row>
    <row r="608" spans="1:28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6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</row>
    <row r="609" spans="1:28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6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</row>
    <row r="610" spans="1:28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6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</row>
    <row r="611" spans="1:28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6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</row>
    <row r="612" spans="1:28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6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</row>
    <row r="613" spans="1:28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6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</row>
    <row r="614" spans="1:28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6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</row>
    <row r="615" spans="1:28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6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</row>
    <row r="616" spans="1:28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6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</row>
    <row r="617" spans="1:28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6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</row>
    <row r="618" spans="1:28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6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</row>
    <row r="619" spans="1:28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6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</row>
    <row r="620" spans="1:28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6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</row>
    <row r="621" spans="1:28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6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</row>
    <row r="622" spans="1:28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6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</row>
    <row r="623" spans="1:28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6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</row>
    <row r="624" spans="1:28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6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</row>
    <row r="625" spans="1:28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6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</row>
    <row r="626" spans="1:28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6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</row>
    <row r="627" spans="1:28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6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</row>
    <row r="628" spans="1:28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6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</row>
    <row r="629" spans="1:28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6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</row>
    <row r="630" spans="1:28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6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</row>
    <row r="631" spans="1:28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6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</row>
    <row r="632" spans="1:28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6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</row>
    <row r="633" spans="1:28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6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</row>
    <row r="634" spans="1:28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6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</row>
    <row r="635" spans="1:28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6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</row>
    <row r="636" spans="1:28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6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</row>
    <row r="637" spans="1:28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6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</row>
    <row r="638" spans="1:28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6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</row>
    <row r="639" spans="1:28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6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</row>
    <row r="640" spans="1:28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6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</row>
    <row r="641" spans="1:28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6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</row>
    <row r="642" spans="1:28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6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</row>
    <row r="643" spans="1:28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6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</row>
    <row r="644" spans="1:28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6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</row>
    <row r="645" spans="1:28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6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</row>
    <row r="646" spans="1:28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6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</row>
    <row r="647" spans="1:28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6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</row>
    <row r="648" spans="1:28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6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</row>
    <row r="649" spans="1:28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6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</row>
    <row r="650" spans="1:28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6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</row>
    <row r="651" spans="1:28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6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</row>
    <row r="652" spans="1:28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6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</row>
    <row r="653" spans="1:28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6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</row>
    <row r="654" spans="1:28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6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</row>
    <row r="655" spans="1:28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6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</row>
    <row r="656" spans="1:28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6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</row>
    <row r="657" spans="1:28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6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</row>
    <row r="658" spans="1:28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6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</row>
    <row r="659" spans="1:28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6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</row>
    <row r="660" spans="1:28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6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</row>
    <row r="661" spans="1:28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6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</row>
    <row r="662" spans="1:28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6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</row>
    <row r="663" spans="1:28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6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</row>
    <row r="664" spans="1:28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6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</row>
    <row r="665" spans="1:28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6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</row>
    <row r="666" spans="1:28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6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</row>
    <row r="667" spans="1:28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6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</row>
    <row r="668" spans="1:28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6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</row>
    <row r="669" spans="1:28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6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</row>
    <row r="670" spans="1:28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6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</row>
    <row r="671" spans="1:28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6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  <c r="JW671" s="2"/>
    </row>
    <row r="672" spans="1:28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6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</row>
    <row r="673" spans="1:28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6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</row>
    <row r="674" spans="1:28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6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</row>
    <row r="675" spans="1:28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6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  <c r="JW675" s="2"/>
    </row>
    <row r="676" spans="1:28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6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</row>
    <row r="677" spans="1:28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6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  <c r="JW677" s="2"/>
    </row>
    <row r="678" spans="1:28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6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</row>
    <row r="679" spans="1:28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6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</row>
    <row r="680" spans="1:28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6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</row>
    <row r="681" spans="1:28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6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  <c r="JW681" s="2"/>
    </row>
    <row r="682" spans="1:28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6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</row>
    <row r="683" spans="1:28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6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</row>
    <row r="684" spans="1:28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6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</row>
    <row r="685" spans="1:28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6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</row>
    <row r="686" spans="1:28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6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</row>
    <row r="687" spans="1:28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6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</row>
    <row r="688" spans="1:28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6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</row>
    <row r="689" spans="1:28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6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  <c r="JW689" s="2"/>
    </row>
    <row r="690" spans="1:28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6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</row>
    <row r="691" spans="1:28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6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</row>
    <row r="692" spans="1:28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6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</row>
    <row r="693" spans="1:28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6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</row>
    <row r="694" spans="1:28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6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</row>
    <row r="695" spans="1:28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6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</row>
    <row r="696" spans="1:28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6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</row>
    <row r="697" spans="1:28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6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</row>
    <row r="698" spans="1:28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6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</row>
    <row r="699" spans="1:28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6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</row>
    <row r="700" spans="1:28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6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</row>
    <row r="701" spans="1:28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6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  <c r="JW701" s="2"/>
    </row>
    <row r="702" spans="1:28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6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</row>
    <row r="703" spans="1:28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6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</row>
    <row r="704" spans="1:28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6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</row>
    <row r="705" spans="1:28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6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</row>
    <row r="706" spans="1:28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6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</row>
    <row r="707" spans="1:28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6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  <c r="JW707" s="2"/>
    </row>
    <row r="708" spans="1:28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6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</row>
    <row r="709" spans="1:28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6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</row>
    <row r="710" spans="1:28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6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</row>
    <row r="711" spans="1:28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6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  <c r="JW711" s="2"/>
    </row>
    <row r="712" spans="1:28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6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</row>
    <row r="713" spans="1:28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6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  <c r="JW713" s="2"/>
    </row>
    <row r="714" spans="1:28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6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</row>
    <row r="715" spans="1:28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6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</row>
    <row r="716" spans="1:28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6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</row>
    <row r="717" spans="1:28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6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  <c r="JW717" s="2"/>
    </row>
    <row r="718" spans="1:28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6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</row>
    <row r="719" spans="1:28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6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  <c r="JW719" s="2"/>
    </row>
    <row r="720" spans="1:28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6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</row>
    <row r="721" spans="1:28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6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</row>
    <row r="722" spans="1:28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6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</row>
    <row r="723" spans="1:28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6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  <c r="JW723" s="2"/>
    </row>
    <row r="724" spans="1:28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6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</row>
    <row r="725" spans="1:28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6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  <c r="JW725" s="2"/>
    </row>
    <row r="726" spans="1:28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6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</row>
    <row r="727" spans="1:28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6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</row>
    <row r="728" spans="1:28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6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</row>
    <row r="729" spans="1:28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6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  <c r="JV729" s="2"/>
      <c r="JW729" s="2"/>
    </row>
    <row r="730" spans="1:28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6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</row>
    <row r="731" spans="1:28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6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  <c r="JV731" s="2"/>
      <c r="JW731" s="2"/>
    </row>
    <row r="732" spans="1:28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6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</row>
    <row r="733" spans="1:28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6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  <c r="JW733" s="2"/>
    </row>
    <row r="734" spans="1:28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6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</row>
    <row r="735" spans="1:28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6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  <c r="JW735" s="2"/>
    </row>
    <row r="736" spans="1:28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6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</row>
    <row r="737" spans="1:28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6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  <c r="JW737" s="2"/>
    </row>
    <row r="738" spans="1:28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6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</row>
    <row r="739" spans="1:28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6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</row>
    <row r="740" spans="1:28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6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</row>
    <row r="741" spans="1:28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6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</row>
    <row r="742" spans="1:28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6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</row>
    <row r="743" spans="1:28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6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  <c r="JW743" s="2"/>
    </row>
    <row r="744" spans="1:28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6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</row>
    <row r="745" spans="1:28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6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  <c r="JW745" s="2"/>
    </row>
    <row r="746" spans="1:28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6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</row>
    <row r="747" spans="1:28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6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  <c r="JW747" s="2"/>
    </row>
    <row r="748" spans="1:28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6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</row>
    <row r="749" spans="1:28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6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  <c r="JW749" s="2"/>
    </row>
    <row r="750" spans="1:28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6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</row>
    <row r="751" spans="1:28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6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  <c r="JW751" s="2"/>
    </row>
    <row r="752" spans="1:28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6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</row>
    <row r="753" spans="1:28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6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  <c r="JV753" s="2"/>
      <c r="JW753" s="2"/>
    </row>
    <row r="754" spans="1:28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6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</row>
    <row r="755" spans="1:28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6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  <c r="JV755" s="2"/>
      <c r="JW755" s="2"/>
    </row>
    <row r="756" spans="1:28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6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</row>
    <row r="757" spans="1:28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6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</row>
    <row r="758" spans="1:28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6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</row>
    <row r="759" spans="1:28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6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  <c r="JV759" s="2"/>
      <c r="JW759" s="2"/>
    </row>
    <row r="760" spans="1:28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6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</row>
    <row r="761" spans="1:28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6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  <c r="JV761" s="2"/>
      <c r="JW761" s="2"/>
    </row>
    <row r="762" spans="1:28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6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</row>
    <row r="763" spans="1:28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6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  <c r="JW763" s="2"/>
    </row>
    <row r="764" spans="1:28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6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</row>
    <row r="765" spans="1:28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6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  <c r="JV765" s="2"/>
      <c r="JW765" s="2"/>
    </row>
    <row r="766" spans="1:28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6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</row>
    <row r="767" spans="1:28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6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  <c r="JW767" s="2"/>
    </row>
    <row r="768" spans="1:28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6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</row>
    <row r="769" spans="1:28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6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</row>
    <row r="770" spans="1:28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6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</row>
    <row r="771" spans="1:28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6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  <c r="JW771" s="2"/>
    </row>
    <row r="772" spans="1:28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6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</row>
    <row r="773" spans="1:28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6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  <c r="JW773" s="2"/>
    </row>
    <row r="774" spans="1:28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6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</row>
    <row r="775" spans="1:28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6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</row>
    <row r="776" spans="1:28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6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</row>
    <row r="777" spans="1:28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6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  <c r="JW777" s="2"/>
    </row>
    <row r="778" spans="1:28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6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</row>
    <row r="779" spans="1:28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6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  <c r="JW779" s="2"/>
    </row>
    <row r="780" spans="1:28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6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</row>
    <row r="781" spans="1:28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6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</row>
    <row r="782" spans="1:28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6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</row>
    <row r="783" spans="1:28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6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  <c r="JW783" s="2"/>
    </row>
    <row r="784" spans="1:28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6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</row>
    <row r="785" spans="1:28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6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  <c r="JW785" s="2"/>
    </row>
    <row r="786" spans="1:28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6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</row>
    <row r="787" spans="1:28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6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</row>
    <row r="788" spans="1:28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6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</row>
    <row r="789" spans="1:28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6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  <c r="JW789" s="2"/>
    </row>
    <row r="790" spans="1:28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6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</row>
    <row r="791" spans="1:28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6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  <c r="JW791" s="2"/>
    </row>
    <row r="792" spans="1:28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6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</row>
    <row r="793" spans="1:28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6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</row>
    <row r="794" spans="1:28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6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</row>
    <row r="795" spans="1:28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6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  <c r="JW795" s="2"/>
    </row>
    <row r="796" spans="1:28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6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</row>
    <row r="797" spans="1:28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6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  <c r="JW797" s="2"/>
    </row>
    <row r="798" spans="1:28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6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</row>
    <row r="799" spans="1:28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6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</row>
    <row r="800" spans="1:28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6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</row>
    <row r="801" spans="1:28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6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  <c r="JW801" s="2"/>
    </row>
    <row r="802" spans="1:28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6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</row>
    <row r="803" spans="1:28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6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  <c r="JW803" s="2"/>
    </row>
    <row r="804" spans="1:28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6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</row>
    <row r="805" spans="1:28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6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</row>
    <row r="806" spans="1:28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6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</row>
    <row r="807" spans="1:28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6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  <c r="JV807" s="2"/>
      <c r="JW807" s="2"/>
    </row>
    <row r="808" spans="1:28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6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</row>
    <row r="809" spans="1:28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6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  <c r="JV809" s="2"/>
      <c r="JW809" s="2"/>
    </row>
    <row r="810" spans="1:28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6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</row>
    <row r="811" spans="1:28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6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  <c r="JW811" s="2"/>
    </row>
    <row r="812" spans="1:28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6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</row>
    <row r="813" spans="1:28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6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  <c r="JW813" s="2"/>
    </row>
    <row r="814" spans="1:28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6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</row>
    <row r="815" spans="1:28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6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  <c r="JW815" s="2"/>
    </row>
    <row r="816" spans="1:28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6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</row>
    <row r="817" spans="1:28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6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</row>
    <row r="818" spans="1:28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6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</row>
    <row r="819" spans="1:28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6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  <c r="JW819" s="2"/>
    </row>
    <row r="820" spans="1:28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6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</row>
    <row r="821" spans="1:28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6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  <c r="JW821" s="2"/>
    </row>
    <row r="822" spans="1:28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6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</row>
    <row r="823" spans="1:28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6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  <c r="JW823" s="2"/>
    </row>
    <row r="824" spans="1:28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6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</row>
    <row r="825" spans="1:28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6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  <c r="JW825" s="2"/>
    </row>
    <row r="826" spans="1:28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6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</row>
    <row r="827" spans="1:28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6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  <c r="JV827" s="2"/>
      <c r="JW827" s="2"/>
    </row>
    <row r="828" spans="1:28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6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</row>
    <row r="829" spans="1:28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6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  <c r="JW829" s="2"/>
    </row>
    <row r="830" spans="1:28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6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</row>
    <row r="831" spans="1:28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6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  <c r="JV831" s="2"/>
      <c r="JW831" s="2"/>
    </row>
    <row r="832" spans="1:28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6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</row>
    <row r="833" spans="1:28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6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  <c r="JV833" s="2"/>
      <c r="JW833" s="2"/>
    </row>
    <row r="834" spans="1:28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6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</row>
    <row r="835" spans="1:28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6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</row>
    <row r="836" spans="1:28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6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</row>
    <row r="837" spans="1:28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6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  <c r="JV837" s="2"/>
      <c r="JW837" s="2"/>
    </row>
    <row r="838" spans="1:28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6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</row>
    <row r="839" spans="1:28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6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  <c r="JW839" s="2"/>
    </row>
    <row r="840" spans="1:28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6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</row>
    <row r="841" spans="1:28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6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</row>
    <row r="842" spans="1:28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6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</row>
    <row r="843" spans="1:28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6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  <c r="JW843" s="2"/>
    </row>
    <row r="844" spans="1:28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6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</row>
    <row r="845" spans="1:28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6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  <c r="JV845" s="2"/>
      <c r="JW845" s="2"/>
    </row>
    <row r="846" spans="1:28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6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</row>
    <row r="847" spans="1:28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6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</row>
    <row r="848" spans="1:28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6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</row>
    <row r="849" spans="1:28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6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  <c r="JW849" s="2"/>
    </row>
    <row r="850" spans="1:28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6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</row>
    <row r="851" spans="1:28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6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  <c r="JW851" s="2"/>
    </row>
    <row r="852" spans="1:28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6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</row>
    <row r="853" spans="1:28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6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</row>
    <row r="854" spans="1:28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6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</row>
    <row r="855" spans="1:28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6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  <c r="JW855" s="2"/>
    </row>
    <row r="856" spans="1:28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6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</row>
    <row r="857" spans="1:28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6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  <c r="JW857" s="2"/>
    </row>
    <row r="858" spans="1:28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6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</row>
    <row r="859" spans="1:28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6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</row>
    <row r="860" spans="1:28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6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</row>
    <row r="861" spans="1:28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6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  <c r="JW861" s="2"/>
    </row>
    <row r="862" spans="1:28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6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</row>
    <row r="863" spans="1:28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6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  <c r="JW863" s="2"/>
    </row>
    <row r="864" spans="1:28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6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</row>
    <row r="865" spans="1:28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6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</row>
    <row r="866" spans="1:28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6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</row>
    <row r="867" spans="1:28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6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  <c r="JW867" s="2"/>
    </row>
    <row r="868" spans="1:28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6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</row>
    <row r="869" spans="1:28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6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  <c r="JW869" s="2"/>
    </row>
    <row r="870" spans="1:28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6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</row>
    <row r="871" spans="1:28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6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</row>
    <row r="872" spans="1:28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6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</row>
    <row r="873" spans="1:28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6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  <c r="JV873" s="2"/>
      <c r="JW873" s="2"/>
    </row>
    <row r="874" spans="1:28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6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</row>
    <row r="875" spans="1:28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6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  <c r="JV875" s="2"/>
      <c r="JW875" s="2"/>
    </row>
    <row r="876" spans="1:28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6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</row>
    <row r="877" spans="1:28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6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  <c r="JW877" s="2"/>
    </row>
    <row r="878" spans="1:28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6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</row>
    <row r="879" spans="1:28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6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  <c r="JW879" s="2"/>
    </row>
    <row r="880" spans="1:28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6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</row>
    <row r="881" spans="1:28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6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  <c r="JW881" s="2"/>
    </row>
    <row r="882" spans="1:28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6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</row>
    <row r="883" spans="1:28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6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</row>
    <row r="884" spans="1:28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6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</row>
    <row r="885" spans="1:28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6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  <c r="JW885" s="2"/>
    </row>
    <row r="886" spans="1:28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6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</row>
    <row r="887" spans="1:28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6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  <c r="JW887" s="2"/>
    </row>
    <row r="888" spans="1:28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6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</row>
    <row r="889" spans="1:28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6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  <c r="JW889" s="2"/>
    </row>
    <row r="890" spans="1:28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6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</row>
    <row r="891" spans="1:28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6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  <c r="JW891" s="2"/>
    </row>
    <row r="892" spans="1:28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6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</row>
    <row r="893" spans="1:28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6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  <c r="JV893" s="2"/>
      <c r="JW893" s="2"/>
    </row>
    <row r="894" spans="1:28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6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</row>
    <row r="895" spans="1:28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6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  <c r="JW895" s="2"/>
    </row>
    <row r="896" spans="1:28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6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</row>
    <row r="897" spans="1:28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6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  <c r="JV897" s="2"/>
      <c r="JW897" s="2"/>
    </row>
    <row r="898" spans="1:28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6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</row>
    <row r="899" spans="1:28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6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  <c r="JV899" s="2"/>
      <c r="JW899" s="2"/>
    </row>
    <row r="900" spans="1:28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6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</row>
    <row r="901" spans="1:28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6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</row>
    <row r="902" spans="1:28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6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</row>
    <row r="903" spans="1:28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6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  <c r="JV903" s="2"/>
      <c r="JW903" s="2"/>
    </row>
    <row r="904" spans="1:28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6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</row>
    <row r="905" spans="1:28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6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  <c r="JV905" s="2"/>
      <c r="JW905" s="2"/>
    </row>
    <row r="906" spans="1:28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6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</row>
    <row r="907" spans="1:28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6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</row>
    <row r="908" spans="1:28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6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</row>
    <row r="909" spans="1:28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6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  <c r="JW909" s="2"/>
    </row>
    <row r="910" spans="1:28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6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</row>
    <row r="911" spans="1:28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6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  <c r="JW911" s="2"/>
    </row>
    <row r="912" spans="1:28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6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</row>
    <row r="913" spans="1:28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6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</row>
    <row r="914" spans="1:28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6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</row>
    <row r="915" spans="1:28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6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  <c r="JW915" s="2"/>
    </row>
    <row r="916" spans="1:28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6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</row>
    <row r="917" spans="1:28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6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  <c r="JV917" s="2"/>
      <c r="JW917" s="2"/>
    </row>
    <row r="918" spans="1:28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6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</row>
    <row r="919" spans="1:28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6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  <c r="JW919" s="2"/>
    </row>
    <row r="920" spans="1:28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6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</row>
    <row r="921" spans="1:28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6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  <c r="JV921" s="2"/>
      <c r="JW921" s="2"/>
    </row>
    <row r="922" spans="1:28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6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</row>
    <row r="923" spans="1:28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6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  <c r="JV923" s="2"/>
      <c r="JW923" s="2"/>
    </row>
    <row r="924" spans="1:28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6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</row>
    <row r="925" spans="1:28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6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  <c r="JW925" s="2"/>
    </row>
    <row r="926" spans="1:28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6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</row>
    <row r="927" spans="1:28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6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  <c r="JV927" s="2"/>
      <c r="JW927" s="2"/>
    </row>
    <row r="928" spans="1:28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6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</row>
    <row r="929" spans="1:28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6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  <c r="JV929" s="2"/>
      <c r="JW929" s="2"/>
    </row>
    <row r="930" spans="1:28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6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</row>
    <row r="931" spans="1:28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6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  <c r="JW931" s="2"/>
    </row>
    <row r="932" spans="1:28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6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</row>
    <row r="933" spans="1:28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6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  <c r="JV933" s="2"/>
      <c r="JW933" s="2"/>
    </row>
    <row r="934" spans="1:28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6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</row>
    <row r="935" spans="1:28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6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  <c r="JV935" s="2"/>
      <c r="JW935" s="2"/>
    </row>
    <row r="936" spans="1:28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6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</row>
    <row r="937" spans="1:28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6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  <c r="JW937" s="2"/>
    </row>
    <row r="938" spans="1:28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6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</row>
    <row r="939" spans="1:28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6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  <c r="JV939" s="2"/>
      <c r="JW939" s="2"/>
    </row>
    <row r="940" spans="1:28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6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</row>
    <row r="941" spans="1:28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6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  <c r="JV941" s="2"/>
      <c r="JW941" s="2"/>
    </row>
    <row r="942" spans="1:28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6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</row>
    <row r="943" spans="1:28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6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  <c r="JW943" s="2"/>
    </row>
    <row r="944" spans="1:28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6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</row>
    <row r="945" spans="1:28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6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  <c r="JV945" s="2"/>
      <c r="JW945" s="2"/>
    </row>
    <row r="946" spans="1:28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6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</row>
    <row r="947" spans="1:28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6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  <c r="JV947" s="2"/>
      <c r="JW947" s="2"/>
    </row>
    <row r="948" spans="1:28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6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</row>
    <row r="949" spans="1:28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6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  <c r="JW949" s="2"/>
    </row>
    <row r="950" spans="1:28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6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</row>
    <row r="951" spans="1:28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6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  <c r="JV951" s="2"/>
      <c r="JW951" s="2"/>
    </row>
    <row r="952" spans="1:28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6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</row>
    <row r="953" spans="1:28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6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  <c r="JV953" s="2"/>
      <c r="JW953" s="2"/>
    </row>
    <row r="954" spans="1:28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6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</row>
    <row r="955" spans="1:28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6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  <c r="JW955" s="2"/>
    </row>
    <row r="956" spans="1:28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6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</row>
    <row r="957" spans="1:28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6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  <c r="JV957" s="2"/>
      <c r="JW957" s="2"/>
    </row>
    <row r="958" spans="1:28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6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</row>
    <row r="959" spans="1:28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6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  <c r="JW959" s="2"/>
    </row>
    <row r="960" spans="1:28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6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</row>
    <row r="961" spans="1:28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6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</row>
    <row r="962" spans="1:28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6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</row>
    <row r="963" spans="1:28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6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  <c r="JW963" s="2"/>
    </row>
    <row r="964" spans="1:28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6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</row>
    <row r="965" spans="1:28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6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  <c r="JV965" s="2"/>
      <c r="JW965" s="2"/>
    </row>
    <row r="966" spans="1:28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6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</row>
    <row r="967" spans="1:28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6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  <c r="JV967" s="2"/>
      <c r="JW967" s="2"/>
    </row>
    <row r="968" spans="1:28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6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  <c r="JW968" s="2"/>
    </row>
    <row r="969" spans="1:28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6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  <c r="JV969" s="2"/>
      <c r="JW969" s="2"/>
    </row>
    <row r="970" spans="1:28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6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</row>
    <row r="971" spans="1:28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6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  <c r="JV971" s="2"/>
      <c r="JW971" s="2"/>
    </row>
    <row r="972" spans="1:28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6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  <c r="JW972" s="2"/>
    </row>
    <row r="973" spans="1:28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6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  <c r="JV973" s="2"/>
      <c r="JW973" s="2"/>
    </row>
    <row r="974" spans="1:28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6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  <c r="JW974" s="2"/>
    </row>
    <row r="975" spans="1:28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6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  <c r="JV975" s="2"/>
      <c r="JW975" s="2"/>
    </row>
    <row r="976" spans="1:28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6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</row>
    <row r="977" spans="1:28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6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  <c r="JV977" s="2"/>
      <c r="JW977" s="2"/>
    </row>
    <row r="978" spans="1:28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6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  <c r="JW978" s="2"/>
    </row>
    <row r="979" spans="1:28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6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  <c r="JV979" s="2"/>
      <c r="JW979" s="2"/>
    </row>
    <row r="980" spans="1:28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6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  <c r="JW980" s="2"/>
    </row>
    <row r="981" spans="1:28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6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  <c r="JV981" s="2"/>
      <c r="JW981" s="2"/>
    </row>
    <row r="982" spans="1:28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6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</row>
    <row r="983" spans="1:28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6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  <c r="JV983" s="2"/>
      <c r="JW983" s="2"/>
    </row>
    <row r="984" spans="1:28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6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  <c r="JW984" s="2"/>
    </row>
    <row r="985" spans="1:28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6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  <c r="JV985" s="2"/>
      <c r="JW985" s="2"/>
    </row>
    <row r="986" spans="1:28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6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  <c r="JV986" s="2"/>
      <c r="JW986" s="2"/>
    </row>
    <row r="987" spans="1:28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6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  <c r="JG987" s="2"/>
      <c r="JH987" s="2"/>
      <c r="JI987" s="2"/>
      <c r="JJ987" s="2"/>
      <c r="JK987" s="2"/>
      <c r="JL987" s="2"/>
      <c r="JM987" s="2"/>
      <c r="JN987" s="2"/>
      <c r="JO987" s="2"/>
      <c r="JP987" s="2"/>
      <c r="JQ987" s="2"/>
      <c r="JR987" s="2"/>
      <c r="JS987" s="2"/>
      <c r="JT987" s="2"/>
      <c r="JU987" s="2"/>
      <c r="JV987" s="2"/>
      <c r="JW987" s="2"/>
    </row>
    <row r="988" spans="1:28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6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  <c r="JW988" s="2"/>
    </row>
    <row r="989" spans="1:28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6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  <c r="JG989" s="2"/>
      <c r="JH989" s="2"/>
      <c r="JI989" s="2"/>
      <c r="JJ989" s="2"/>
      <c r="JK989" s="2"/>
      <c r="JL989" s="2"/>
      <c r="JM989" s="2"/>
      <c r="JN989" s="2"/>
      <c r="JO989" s="2"/>
      <c r="JP989" s="2"/>
      <c r="JQ989" s="2"/>
      <c r="JR989" s="2"/>
      <c r="JS989" s="2"/>
      <c r="JT989" s="2"/>
      <c r="JU989" s="2"/>
      <c r="JV989" s="2"/>
      <c r="JW989" s="2"/>
    </row>
    <row r="990" spans="1:28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6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  <c r="JV990" s="2"/>
      <c r="JW990" s="2"/>
    </row>
    <row r="991" spans="1:28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6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  <c r="JV991" s="2"/>
      <c r="JW991" s="2"/>
    </row>
    <row r="992" spans="1:28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6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  <c r="JV992" s="2"/>
      <c r="JW992" s="2"/>
    </row>
    <row r="993" spans="1:28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6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  <c r="JG993" s="2"/>
      <c r="JH993" s="2"/>
      <c r="JI993" s="2"/>
      <c r="JJ993" s="2"/>
      <c r="JK993" s="2"/>
      <c r="JL993" s="2"/>
      <c r="JM993" s="2"/>
      <c r="JN993" s="2"/>
      <c r="JO993" s="2"/>
      <c r="JP993" s="2"/>
      <c r="JQ993" s="2"/>
      <c r="JR993" s="2"/>
      <c r="JS993" s="2"/>
      <c r="JT993" s="2"/>
      <c r="JU993" s="2"/>
      <c r="JV993" s="2"/>
      <c r="JW993" s="2"/>
    </row>
    <row r="994" spans="1:28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6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  <c r="JW994" s="2"/>
    </row>
    <row r="995" spans="1:28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6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  <c r="JG995" s="2"/>
      <c r="JH995" s="2"/>
      <c r="JI995" s="2"/>
      <c r="JJ995" s="2"/>
      <c r="JK995" s="2"/>
      <c r="JL995" s="2"/>
      <c r="JM995" s="2"/>
      <c r="JN995" s="2"/>
      <c r="JO995" s="2"/>
      <c r="JP995" s="2"/>
      <c r="JQ995" s="2"/>
      <c r="JR995" s="2"/>
      <c r="JS995" s="2"/>
      <c r="JT995" s="2"/>
      <c r="JU995" s="2"/>
      <c r="JV995" s="2"/>
      <c r="JW995" s="2"/>
    </row>
    <row r="996" spans="1:28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6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  <c r="JV996" s="2"/>
      <c r="JW996" s="2"/>
    </row>
    <row r="997" spans="1:28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6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  <c r="JV997" s="2"/>
      <c r="JW997" s="2"/>
    </row>
    <row r="998" spans="1:28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6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  <c r="JV998" s="2"/>
      <c r="JW998" s="2"/>
    </row>
    <row r="999" spans="1:28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6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  <c r="JG999" s="2"/>
      <c r="JH999" s="2"/>
      <c r="JI999" s="2"/>
      <c r="JJ999" s="2"/>
      <c r="JK999" s="2"/>
      <c r="JL999" s="2"/>
      <c r="JM999" s="2"/>
      <c r="JN999" s="2"/>
      <c r="JO999" s="2"/>
      <c r="JP999" s="2"/>
      <c r="JQ999" s="2"/>
      <c r="JR999" s="2"/>
      <c r="JS999" s="2"/>
      <c r="JT999" s="2"/>
      <c r="JU999" s="2"/>
      <c r="JV999" s="2"/>
      <c r="JW999" s="2"/>
    </row>
    <row r="1000" spans="1:28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6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</row>
    <row r="1001" spans="1:283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6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  <c r="IW1001" s="2"/>
      <c r="IX1001" s="2"/>
      <c r="IY1001" s="2"/>
      <c r="IZ1001" s="2"/>
      <c r="JA1001" s="2"/>
      <c r="JB1001" s="2"/>
      <c r="JC1001" s="2"/>
      <c r="JD1001" s="2"/>
      <c r="JE1001" s="2"/>
      <c r="JF1001" s="2"/>
      <c r="JG1001" s="2"/>
      <c r="JH1001" s="2"/>
      <c r="JI1001" s="2"/>
      <c r="JJ1001" s="2"/>
      <c r="JK1001" s="2"/>
      <c r="JL1001" s="2"/>
      <c r="JM1001" s="2"/>
      <c r="JN1001" s="2"/>
      <c r="JO1001" s="2"/>
      <c r="JP1001" s="2"/>
      <c r="JQ1001" s="2"/>
      <c r="JR1001" s="2"/>
      <c r="JS1001" s="2"/>
      <c r="JT1001" s="2"/>
      <c r="JU1001" s="2"/>
      <c r="JV1001" s="2"/>
      <c r="JW1001" s="2"/>
    </row>
    <row r="1002" spans="1:28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6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  <c r="JV1002" s="2"/>
      <c r="JW1002" s="2"/>
    </row>
    <row r="1003" spans="1:283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6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  <c r="JD1003" s="2"/>
      <c r="JE1003" s="2"/>
      <c r="JF1003" s="2"/>
      <c r="JG1003" s="2"/>
      <c r="JH1003" s="2"/>
      <c r="JI1003" s="2"/>
      <c r="JJ1003" s="2"/>
      <c r="JK1003" s="2"/>
      <c r="JL1003" s="2"/>
      <c r="JM1003" s="2"/>
      <c r="JN1003" s="2"/>
      <c r="JO1003" s="2"/>
      <c r="JP1003" s="2"/>
      <c r="JQ1003" s="2"/>
      <c r="JR1003" s="2"/>
      <c r="JS1003" s="2"/>
      <c r="JT1003" s="2"/>
      <c r="JU1003" s="2"/>
      <c r="JV1003" s="2"/>
      <c r="JW1003" s="2"/>
    </row>
    <row r="1004" spans="1:283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6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  <c r="JV1004" s="2"/>
      <c r="JW1004" s="2"/>
    </row>
    <row r="1005" spans="1:283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6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  <c r="IW1005" s="2"/>
      <c r="IX1005" s="2"/>
      <c r="IY1005" s="2"/>
      <c r="IZ1005" s="2"/>
      <c r="JA1005" s="2"/>
      <c r="JB1005" s="2"/>
      <c r="JC1005" s="2"/>
      <c r="JD1005" s="2"/>
      <c r="JE1005" s="2"/>
      <c r="JF1005" s="2"/>
      <c r="JG1005" s="2"/>
      <c r="JH1005" s="2"/>
      <c r="JI1005" s="2"/>
      <c r="JJ1005" s="2"/>
      <c r="JK1005" s="2"/>
      <c r="JL1005" s="2"/>
      <c r="JM1005" s="2"/>
      <c r="JN1005" s="2"/>
      <c r="JO1005" s="2"/>
      <c r="JP1005" s="2"/>
      <c r="JQ1005" s="2"/>
      <c r="JR1005" s="2"/>
      <c r="JS1005" s="2"/>
      <c r="JT1005" s="2"/>
      <c r="JU1005" s="2"/>
      <c r="JV1005" s="2"/>
      <c r="JW1005" s="2"/>
    </row>
    <row r="1006" spans="1:283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6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  <c r="JV1006" s="2"/>
      <c r="JW1006" s="2"/>
    </row>
    <row r="1007" spans="1:283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6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  <c r="IW1007" s="2"/>
      <c r="IX1007" s="2"/>
      <c r="IY1007" s="2"/>
      <c r="IZ1007" s="2"/>
      <c r="JA1007" s="2"/>
      <c r="JB1007" s="2"/>
      <c r="JC1007" s="2"/>
      <c r="JD1007" s="2"/>
      <c r="JE1007" s="2"/>
      <c r="JF1007" s="2"/>
      <c r="JG1007" s="2"/>
      <c r="JH1007" s="2"/>
      <c r="JI1007" s="2"/>
      <c r="JJ1007" s="2"/>
      <c r="JK1007" s="2"/>
      <c r="JL1007" s="2"/>
      <c r="JM1007" s="2"/>
      <c r="JN1007" s="2"/>
      <c r="JO1007" s="2"/>
      <c r="JP1007" s="2"/>
      <c r="JQ1007" s="2"/>
      <c r="JR1007" s="2"/>
      <c r="JS1007" s="2"/>
      <c r="JT1007" s="2"/>
      <c r="JU1007" s="2"/>
      <c r="JV1007" s="2"/>
      <c r="JW1007" s="2"/>
    </row>
    <row r="1008" spans="1:283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6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</row>
    <row r="1009" spans="1:283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6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</row>
    <row r="1010" spans="1:28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6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</row>
    <row r="1011" spans="1:283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6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</row>
    <row r="1012" spans="1:28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6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</row>
    <row r="1013" spans="1:283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6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</row>
    <row r="1014" spans="1:28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6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</row>
    <row r="1015" spans="1:283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6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</row>
    <row r="1016" spans="1:28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6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</row>
    <row r="1017" spans="1:283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6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</row>
    <row r="1018" spans="1:28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6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</row>
    <row r="1019" spans="1:28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6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</row>
    <row r="1020" spans="1:28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6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</row>
    <row r="1021" spans="1:28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6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</row>
    <row r="1022" spans="1:28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6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</row>
    <row r="1023" spans="1:283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6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</row>
    <row r="1024" spans="1:28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6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</row>
    <row r="1025" spans="1:283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6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</row>
    <row r="1026" spans="1:28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6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</row>
    <row r="1027" spans="1:28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6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</row>
    <row r="1028" spans="1:28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6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</row>
    <row r="1029" spans="1:28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6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</row>
    <row r="1030" spans="1:28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6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</row>
    <row r="1031" spans="1:28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6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</row>
    <row r="1032" spans="1:28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6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</row>
    <row r="1033" spans="1:28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6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</row>
    <row r="1034" spans="1:28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6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</row>
    <row r="1035" spans="1:283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6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</row>
    <row r="1036" spans="1:283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6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</row>
    <row r="1037" spans="1:283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6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</row>
    <row r="1038" spans="1:283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6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</row>
    <row r="1039" spans="1:283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6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</row>
    <row r="1040" spans="1:283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6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</row>
    <row r="1041" spans="1:283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6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</row>
    <row r="1042" spans="1:283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6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</row>
    <row r="1043" spans="1:283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6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</row>
    <row r="1044" spans="1:28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6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</row>
    <row r="1045" spans="1:283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6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</row>
    <row r="1046" spans="1:28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6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</row>
    <row r="1047" spans="1:28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6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</row>
    <row r="1048" spans="1:28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6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</row>
    <row r="1049" spans="1:28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6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</row>
    <row r="1050" spans="1:28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6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</row>
    <row r="1051" spans="1:28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6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</row>
    <row r="1052" spans="1:28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6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</row>
    <row r="1053" spans="1:28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6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</row>
    <row r="1054" spans="1:28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6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</row>
    <row r="1055" spans="1:28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6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</row>
    <row r="1056" spans="1:28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6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</row>
    <row r="1057" spans="1:283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6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</row>
    <row r="1058" spans="1:28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6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</row>
    <row r="1059" spans="1:283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6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</row>
    <row r="1060" spans="1:28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6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</row>
    <row r="1061" spans="1:283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6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</row>
    <row r="1062" spans="1:28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6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</row>
    <row r="1063" spans="1:283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6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</row>
    <row r="1064" spans="1:283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6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</row>
    <row r="1065" spans="1:283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6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</row>
    <row r="1066" spans="1:283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6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</row>
    <row r="1067" spans="1:283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6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</row>
    <row r="1068" spans="1:283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6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</row>
    <row r="1069" spans="1:283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6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</row>
    <row r="1070" spans="1:283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6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</row>
    <row r="1071" spans="1:283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6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</row>
    <row r="1072" spans="1:283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6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</row>
    <row r="1073" spans="1:283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6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</row>
    <row r="1074" spans="1:28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6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</row>
    <row r="1075" spans="1:28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6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</row>
    <row r="1076" spans="1:28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6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</row>
    <row r="1077" spans="1:28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6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</row>
    <row r="1078" spans="1:28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6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</row>
    <row r="1079" spans="1:283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6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</row>
    <row r="1080" spans="1:28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6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</row>
    <row r="1081" spans="1:283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6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</row>
    <row r="1082" spans="1:28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6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</row>
    <row r="1083" spans="1:283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6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  <c r="JW1083" s="2"/>
    </row>
    <row r="1084" spans="1:28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6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</row>
    <row r="1085" spans="1:283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6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  <c r="JW1085" s="2"/>
    </row>
    <row r="1086" spans="1:28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6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</row>
    <row r="1087" spans="1:283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6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  <c r="JW1087" s="2"/>
    </row>
    <row r="1088" spans="1:28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6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</row>
    <row r="1089" spans="1:28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6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  <c r="JW1089" s="2"/>
    </row>
    <row r="1090" spans="1:28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6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  <c r="JV1090" s="2"/>
      <c r="JW1090" s="2"/>
    </row>
    <row r="1091" spans="1:283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6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"/>
      <c r="IY1091" s="2"/>
      <c r="IZ1091" s="2"/>
      <c r="JA1091" s="2"/>
      <c r="JB1091" s="2"/>
      <c r="JC1091" s="2"/>
      <c r="JD1091" s="2"/>
      <c r="JE1091" s="2"/>
      <c r="JF1091" s="2"/>
      <c r="JG1091" s="2"/>
      <c r="JH1091" s="2"/>
      <c r="JI1091" s="2"/>
      <c r="JJ1091" s="2"/>
      <c r="JK1091" s="2"/>
      <c r="JL1091" s="2"/>
      <c r="JM1091" s="2"/>
      <c r="JN1091" s="2"/>
      <c r="JO1091" s="2"/>
      <c r="JP1091" s="2"/>
      <c r="JQ1091" s="2"/>
      <c r="JR1091" s="2"/>
      <c r="JS1091" s="2"/>
      <c r="JT1091" s="2"/>
      <c r="JU1091" s="2"/>
      <c r="JV1091" s="2"/>
      <c r="JW1091" s="2"/>
    </row>
    <row r="1092" spans="1:28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6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  <c r="JW1092" s="2"/>
    </row>
    <row r="1093" spans="1:283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6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  <c r="IW1093" s="2"/>
      <c r="IX1093" s="2"/>
      <c r="IY1093" s="2"/>
      <c r="IZ1093" s="2"/>
      <c r="JA1093" s="2"/>
      <c r="JB1093" s="2"/>
      <c r="JC1093" s="2"/>
      <c r="JD1093" s="2"/>
      <c r="JE1093" s="2"/>
      <c r="JF1093" s="2"/>
      <c r="JG1093" s="2"/>
      <c r="JH1093" s="2"/>
      <c r="JI1093" s="2"/>
      <c r="JJ1093" s="2"/>
      <c r="JK1093" s="2"/>
      <c r="JL1093" s="2"/>
      <c r="JM1093" s="2"/>
      <c r="JN1093" s="2"/>
      <c r="JO1093" s="2"/>
      <c r="JP1093" s="2"/>
      <c r="JQ1093" s="2"/>
      <c r="JR1093" s="2"/>
      <c r="JS1093" s="2"/>
      <c r="JT1093" s="2"/>
      <c r="JU1093" s="2"/>
      <c r="JV1093" s="2"/>
      <c r="JW1093" s="2"/>
    </row>
    <row r="1094" spans="1:283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6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"/>
      <c r="IY1094" s="2"/>
      <c r="IZ1094" s="2"/>
      <c r="JA1094" s="2"/>
      <c r="JB1094" s="2"/>
      <c r="JC1094" s="2"/>
      <c r="JD1094" s="2"/>
      <c r="JE1094" s="2"/>
      <c r="JF1094" s="2"/>
      <c r="JG1094" s="2"/>
      <c r="JH1094" s="2"/>
      <c r="JI1094" s="2"/>
      <c r="JJ1094" s="2"/>
      <c r="JK1094" s="2"/>
      <c r="JL1094" s="2"/>
      <c r="JM1094" s="2"/>
      <c r="JN1094" s="2"/>
      <c r="JO1094" s="2"/>
      <c r="JP1094" s="2"/>
      <c r="JQ1094" s="2"/>
      <c r="JR1094" s="2"/>
      <c r="JS1094" s="2"/>
      <c r="JT1094" s="2"/>
      <c r="JU1094" s="2"/>
      <c r="JV1094" s="2"/>
      <c r="JW1094" s="2"/>
    </row>
    <row r="1095" spans="1:283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6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  <c r="IW1095" s="2"/>
      <c r="IX1095" s="2"/>
      <c r="IY1095" s="2"/>
      <c r="IZ1095" s="2"/>
      <c r="JA1095" s="2"/>
      <c r="JB1095" s="2"/>
      <c r="JC1095" s="2"/>
      <c r="JD1095" s="2"/>
      <c r="JE1095" s="2"/>
      <c r="JF1095" s="2"/>
      <c r="JG1095" s="2"/>
      <c r="JH1095" s="2"/>
      <c r="JI1095" s="2"/>
      <c r="JJ1095" s="2"/>
      <c r="JK1095" s="2"/>
      <c r="JL1095" s="2"/>
      <c r="JM1095" s="2"/>
      <c r="JN1095" s="2"/>
      <c r="JO1095" s="2"/>
      <c r="JP1095" s="2"/>
      <c r="JQ1095" s="2"/>
      <c r="JR1095" s="2"/>
      <c r="JS1095" s="2"/>
      <c r="JT1095" s="2"/>
      <c r="JU1095" s="2"/>
      <c r="JV1095" s="2"/>
      <c r="JW1095" s="2"/>
    </row>
    <row r="1096" spans="1:28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6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"/>
      <c r="IY1096" s="2"/>
      <c r="IZ1096" s="2"/>
      <c r="JA1096" s="2"/>
      <c r="JB1096" s="2"/>
      <c r="JC1096" s="2"/>
      <c r="JD1096" s="2"/>
      <c r="JE1096" s="2"/>
      <c r="JF1096" s="2"/>
      <c r="JG1096" s="2"/>
      <c r="JH1096" s="2"/>
      <c r="JI1096" s="2"/>
      <c r="JJ1096" s="2"/>
      <c r="JK1096" s="2"/>
      <c r="JL1096" s="2"/>
      <c r="JM1096" s="2"/>
      <c r="JN1096" s="2"/>
      <c r="JO1096" s="2"/>
      <c r="JP1096" s="2"/>
      <c r="JQ1096" s="2"/>
      <c r="JR1096" s="2"/>
      <c r="JS1096" s="2"/>
      <c r="JT1096" s="2"/>
      <c r="JU1096" s="2"/>
      <c r="JV1096" s="2"/>
      <c r="JW1096" s="2"/>
    </row>
    <row r="1097" spans="1:283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6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  <c r="IW1097" s="2"/>
      <c r="IX1097" s="2"/>
      <c r="IY1097" s="2"/>
      <c r="IZ1097" s="2"/>
      <c r="JA1097" s="2"/>
      <c r="JB1097" s="2"/>
      <c r="JC1097" s="2"/>
      <c r="JD1097" s="2"/>
      <c r="JE1097" s="2"/>
      <c r="JF1097" s="2"/>
      <c r="JG1097" s="2"/>
      <c r="JH1097" s="2"/>
      <c r="JI1097" s="2"/>
      <c r="JJ1097" s="2"/>
      <c r="JK1097" s="2"/>
      <c r="JL1097" s="2"/>
      <c r="JM1097" s="2"/>
      <c r="JN1097" s="2"/>
      <c r="JO1097" s="2"/>
      <c r="JP1097" s="2"/>
      <c r="JQ1097" s="2"/>
      <c r="JR1097" s="2"/>
      <c r="JS1097" s="2"/>
      <c r="JT1097" s="2"/>
      <c r="JU1097" s="2"/>
      <c r="JV1097" s="2"/>
      <c r="JW1097" s="2"/>
    </row>
    <row r="1098" spans="1:28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6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"/>
      <c r="IY1098" s="2"/>
      <c r="IZ1098" s="2"/>
      <c r="JA1098" s="2"/>
      <c r="JB1098" s="2"/>
      <c r="JC1098" s="2"/>
      <c r="JD1098" s="2"/>
      <c r="JE1098" s="2"/>
      <c r="JF1098" s="2"/>
      <c r="JG1098" s="2"/>
      <c r="JH1098" s="2"/>
      <c r="JI1098" s="2"/>
      <c r="JJ1098" s="2"/>
      <c r="JK1098" s="2"/>
      <c r="JL1098" s="2"/>
      <c r="JM1098" s="2"/>
      <c r="JN1098" s="2"/>
      <c r="JO1098" s="2"/>
      <c r="JP1098" s="2"/>
      <c r="JQ1098" s="2"/>
      <c r="JR1098" s="2"/>
      <c r="JS1098" s="2"/>
      <c r="JT1098" s="2"/>
      <c r="JU1098" s="2"/>
      <c r="JV1098" s="2"/>
      <c r="JW1098" s="2"/>
    </row>
    <row r="1099" spans="1:283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6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  <c r="IW1099" s="2"/>
      <c r="IX1099" s="2"/>
      <c r="IY1099" s="2"/>
      <c r="IZ1099" s="2"/>
      <c r="JA1099" s="2"/>
      <c r="JB1099" s="2"/>
      <c r="JC1099" s="2"/>
      <c r="JD1099" s="2"/>
      <c r="JE1099" s="2"/>
      <c r="JF1099" s="2"/>
      <c r="JG1099" s="2"/>
      <c r="JH1099" s="2"/>
      <c r="JI1099" s="2"/>
      <c r="JJ1099" s="2"/>
      <c r="JK1099" s="2"/>
      <c r="JL1099" s="2"/>
      <c r="JM1099" s="2"/>
      <c r="JN1099" s="2"/>
      <c r="JO1099" s="2"/>
      <c r="JP1099" s="2"/>
      <c r="JQ1099" s="2"/>
      <c r="JR1099" s="2"/>
      <c r="JS1099" s="2"/>
      <c r="JT1099" s="2"/>
      <c r="JU1099" s="2"/>
      <c r="JV1099" s="2"/>
      <c r="JW1099" s="2"/>
    </row>
    <row r="1100" spans="1:283" x14ac:dyDescent="0.25">
      <c r="A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6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"/>
      <c r="IY1100" s="2"/>
      <c r="IZ1100" s="2"/>
      <c r="JA1100" s="2"/>
      <c r="JB1100" s="2"/>
      <c r="JC1100" s="2"/>
      <c r="JD1100" s="2"/>
      <c r="JE1100" s="2"/>
      <c r="JF1100" s="2"/>
      <c r="JG1100" s="2"/>
      <c r="JH1100" s="2"/>
      <c r="JI1100" s="2"/>
      <c r="JJ1100" s="2"/>
      <c r="JK1100" s="2"/>
      <c r="JL1100" s="2"/>
      <c r="JM1100" s="2"/>
      <c r="JN1100" s="2"/>
      <c r="JO1100" s="2"/>
      <c r="JP1100" s="2"/>
      <c r="JQ1100" s="2"/>
      <c r="JR1100" s="2"/>
      <c r="JS1100" s="2"/>
      <c r="JT1100" s="2"/>
      <c r="JU1100" s="2"/>
      <c r="JV1100" s="2"/>
      <c r="JW1100" s="2"/>
    </row>
    <row r="1101" spans="1:283" x14ac:dyDescent="0.25">
      <c r="A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6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  <c r="IW1101" s="2"/>
      <c r="IX1101" s="2"/>
      <c r="IY1101" s="2"/>
      <c r="IZ1101" s="2"/>
      <c r="JA1101" s="2"/>
      <c r="JB1101" s="2"/>
      <c r="JC1101" s="2"/>
      <c r="JD1101" s="2"/>
      <c r="JE1101" s="2"/>
      <c r="JF1101" s="2"/>
      <c r="JG1101" s="2"/>
      <c r="JH1101" s="2"/>
      <c r="JI1101" s="2"/>
      <c r="JJ1101" s="2"/>
      <c r="JK1101" s="2"/>
      <c r="JL1101" s="2"/>
      <c r="JM1101" s="2"/>
      <c r="JN1101" s="2"/>
      <c r="JO1101" s="2"/>
      <c r="JP1101" s="2"/>
      <c r="JQ1101" s="2"/>
      <c r="JR1101" s="2"/>
      <c r="JS1101" s="2"/>
      <c r="JT1101" s="2"/>
      <c r="JU1101" s="2"/>
      <c r="JV1101" s="2"/>
      <c r="JW1101" s="2"/>
    </row>
    <row r="1102" spans="1:283" x14ac:dyDescent="0.25">
      <c r="A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6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  <c r="IW1102" s="2"/>
      <c r="IX1102" s="2"/>
      <c r="IY1102" s="2"/>
      <c r="IZ1102" s="2"/>
      <c r="JA1102" s="2"/>
      <c r="JB1102" s="2"/>
      <c r="JC1102" s="2"/>
      <c r="JD1102" s="2"/>
      <c r="JE1102" s="2"/>
      <c r="JF1102" s="2"/>
      <c r="JG1102" s="2"/>
      <c r="JH1102" s="2"/>
      <c r="JI1102" s="2"/>
      <c r="JJ1102" s="2"/>
      <c r="JK1102" s="2"/>
      <c r="JL1102" s="2"/>
      <c r="JM1102" s="2"/>
      <c r="JN1102" s="2"/>
      <c r="JO1102" s="2"/>
      <c r="JP1102" s="2"/>
      <c r="JQ1102" s="2"/>
      <c r="JR1102" s="2"/>
      <c r="JS1102" s="2"/>
      <c r="JT1102" s="2"/>
      <c r="JU1102" s="2"/>
      <c r="JV1102" s="2"/>
      <c r="JW1102" s="2"/>
    </row>
  </sheetData>
  <mergeCells count="3">
    <mergeCell ref="B2:L2"/>
    <mergeCell ref="B3:D4"/>
    <mergeCell ref="E3:G4"/>
  </mergeCells>
  <phoneticPr fontId="5" type="noConversion"/>
  <pageMargins left="0.75" right="0.75" top="1" bottom="1" header="0.5" footer="0.5"/>
  <pageSetup scale="10" orientation="landscape" horizontalDpi="4294967292" verticalDpi="4294967292" r:id="rId1"/>
  <headerFooter>
    <oddHeader>&amp;C&amp;"Calibri,Regular"&amp;K000000Gantt Chart_x000D_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:F50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Amit</cp:lastModifiedBy>
  <cp:lastPrinted>2016-10-09T02:48:02Z</cp:lastPrinted>
  <dcterms:created xsi:type="dcterms:W3CDTF">2015-02-24T20:54:23Z</dcterms:created>
  <dcterms:modified xsi:type="dcterms:W3CDTF">2016-11-14T07:57:40Z</dcterms:modified>
</cp:coreProperties>
</file>