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/Desktop/"/>
    </mc:Choice>
  </mc:AlternateContent>
  <xr:revisionPtr revIDLastSave="0" documentId="13_ncr:40009_{69BF2A67-A42F-804D-865B-1BB4D9919B3D}" xr6:coauthVersionLast="47" xr6:coauthVersionMax="47" xr10:uidLastSave="{00000000-0000-0000-0000-000000000000}"/>
  <bookViews>
    <workbookView xWindow="3340" yWindow="-18700" windowWidth="28240" windowHeight="17440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</calcChain>
</file>

<file path=xl/sharedStrings.xml><?xml version="1.0" encoding="utf-8"?>
<sst xmlns="http://schemas.openxmlformats.org/spreadsheetml/2006/main" count="184" uniqueCount="23">
  <si>
    <t xml:space="preserve"> </t>
  </si>
  <si>
    <t>framework</t>
  </si>
  <si>
    <t xml:space="preserve"> workload</t>
  </si>
  <si>
    <t xml:space="preserve"> densenet201</t>
  </si>
  <si>
    <t xml:space="preserve"> distilbert</t>
  </si>
  <si>
    <t xml:space="preserve"> inceptionv3</t>
  </si>
  <si>
    <t xml:space="preserve"> resnet152</t>
  </si>
  <si>
    <t xml:space="preserve"> vgg19</t>
  </si>
  <si>
    <t>trt</t>
  </si>
  <si>
    <t xml:space="preserve"> A</t>
  </si>
  <si>
    <t xml:space="preserve"> B</t>
  </si>
  <si>
    <t xml:space="preserve"> C</t>
  </si>
  <si>
    <t xml:space="preserve"> D</t>
  </si>
  <si>
    <t xml:space="preserve"> E</t>
  </si>
  <si>
    <t xml:space="preserve"> REAL</t>
  </si>
  <si>
    <t>triton</t>
  </si>
  <si>
    <t>tfs</t>
  </si>
  <si>
    <t>avg</t>
    <phoneticPr fontId="18" type="noConversion"/>
  </si>
  <si>
    <t xml:space="preserve"> rt-latency (us)</t>
    <phoneticPr fontId="18" type="noConversion"/>
  </si>
  <si>
    <t xml:space="preserve"> rt-latency-increase (us)</t>
    <phoneticPr fontId="18" type="noConversion"/>
  </si>
  <si>
    <t xml:space="preserve"> rt-throughput (reqs/s)</t>
    <phoneticPr fontId="18" type="noConversion"/>
  </si>
  <si>
    <t xml:space="preserve"> be-throughput (reqs/s)</t>
    <phoneticPr fontId="18" type="noConversion"/>
  </si>
  <si>
    <t>overall (reqs/s)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</si>
</sst>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Y27" sqref="Y27"/>
    </sheetView>
  </sheetViews>
  <sheetFormatPr baseColWidth="10" defaultRowHeight="16"/>
  <sheetData>
    <row r="1" spans="1:25">
      <c r="B1" t="s">
        <v>0</v>
      </c>
      <c r="C1" s="1" t="s">
        <v>18</v>
      </c>
      <c r="D1" s="1"/>
      <c r="E1" s="1"/>
      <c r="F1" s="1"/>
      <c r="G1" s="1"/>
      <c r="H1" s="1"/>
      <c r="I1" s="1" t="s">
        <v>19</v>
      </c>
      <c r="J1" s="1"/>
      <c r="K1" s="1"/>
      <c r="L1" s="1"/>
      <c r="M1" s="1"/>
      <c r="N1" s="1"/>
      <c r="O1" s="1" t="s">
        <v>20</v>
      </c>
      <c r="P1" s="1"/>
      <c r="Q1" s="1"/>
      <c r="R1" s="1"/>
      <c r="S1" s="1"/>
      <c r="T1" s="1" t="s">
        <v>21</v>
      </c>
      <c r="U1" s="1"/>
      <c r="V1" s="1"/>
      <c r="W1" s="1"/>
      <c r="X1" s="1"/>
      <c r="Y1" t="s">
        <v>0</v>
      </c>
    </row>
    <row r="2" spans="1: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17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17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22</v>
      </c>
    </row>
    <row r="3" spans="1:25">
      <c r="A3" s="1" t="s">
        <v>8</v>
      </c>
      <c r="B3" t="s">
        <v>9</v>
      </c>
      <c r="C3" t="s">
        <v>0</v>
      </c>
      <c r="D3" t="s">
        <v>0</v>
      </c>
      <c r="E3" t="s">
        <v>0</v>
      </c>
      <c r="F3" t="s">
        <v>0</v>
      </c>
      <c r="G3">
        <v>2975</v>
      </c>
      <c r="H3">
        <f>AVERAGE(C3:G3)</f>
        <v>2975</v>
      </c>
      <c r="I3" t="s">
        <v>0</v>
      </c>
      <c r="J3" t="s">
        <v>0</v>
      </c>
      <c r="K3" t="s">
        <v>0</v>
      </c>
      <c r="L3" t="s">
        <v>0</v>
      </c>
      <c r="M3">
        <v>207</v>
      </c>
      <c r="N3">
        <f>AVERAGE(I3:M3)</f>
        <v>207</v>
      </c>
      <c r="O3" t="s">
        <v>0</v>
      </c>
      <c r="P3" t="s">
        <v>0</v>
      </c>
      <c r="Q3" t="s">
        <v>0</v>
      </c>
      <c r="R3" t="s">
        <v>0</v>
      </c>
      <c r="S3">
        <v>100</v>
      </c>
      <c r="T3" t="s">
        <v>0</v>
      </c>
      <c r="U3" t="s">
        <v>0</v>
      </c>
      <c r="V3" t="s">
        <v>0</v>
      </c>
      <c r="W3">
        <v>190.71666666666599</v>
      </c>
      <c r="X3" t="s">
        <v>0</v>
      </c>
      <c r="Y3">
        <f>SUM(O3:X3)</f>
        <v>290.71666666666601</v>
      </c>
    </row>
    <row r="4" spans="1:25">
      <c r="A4" s="1"/>
      <c r="B4" t="s">
        <v>10</v>
      </c>
      <c r="C4" t="s">
        <v>0</v>
      </c>
      <c r="D4" t="s">
        <v>0</v>
      </c>
      <c r="E4" t="s">
        <v>0</v>
      </c>
      <c r="F4" t="s">
        <v>0</v>
      </c>
      <c r="G4">
        <v>3120</v>
      </c>
      <c r="H4">
        <f t="shared" ref="H4:H20" si="0">AVERAGE(C4:G4)</f>
        <v>3120</v>
      </c>
      <c r="I4" t="s">
        <v>0</v>
      </c>
      <c r="J4" t="s">
        <v>0</v>
      </c>
      <c r="K4" t="s">
        <v>0</v>
      </c>
      <c r="L4" t="s">
        <v>0</v>
      </c>
      <c r="M4">
        <v>318</v>
      </c>
      <c r="N4">
        <f t="shared" ref="N4:N20" si="1">AVERAGE(I4:M4)</f>
        <v>318</v>
      </c>
      <c r="O4" t="s">
        <v>0</v>
      </c>
      <c r="P4" t="s">
        <v>0</v>
      </c>
      <c r="Q4" t="s">
        <v>0</v>
      </c>
      <c r="R4" t="s">
        <v>0</v>
      </c>
      <c r="S4">
        <v>320.31666666666598</v>
      </c>
      <c r="T4" t="s">
        <v>0</v>
      </c>
      <c r="U4" t="s">
        <v>0</v>
      </c>
      <c r="V4" t="s">
        <v>0</v>
      </c>
      <c r="W4">
        <v>74.400000000000006</v>
      </c>
      <c r="X4" t="s">
        <v>0</v>
      </c>
      <c r="Y4">
        <f t="shared" ref="Y4:Y20" si="2">SUM(O4:X4)</f>
        <v>394.71666666666601</v>
      </c>
    </row>
    <row r="5" spans="1:25">
      <c r="A5" s="1"/>
      <c r="B5" t="s">
        <v>11</v>
      </c>
      <c r="C5" t="s">
        <v>0</v>
      </c>
      <c r="D5" t="s">
        <v>0</v>
      </c>
      <c r="E5" t="s">
        <v>0</v>
      </c>
      <c r="F5" t="s">
        <v>0</v>
      </c>
      <c r="G5">
        <v>5616</v>
      </c>
      <c r="H5">
        <f t="shared" si="0"/>
        <v>5616</v>
      </c>
      <c r="I5" t="s">
        <v>0</v>
      </c>
      <c r="J5" t="s">
        <v>0</v>
      </c>
      <c r="K5" t="s">
        <v>0</v>
      </c>
      <c r="L5" t="s">
        <v>0</v>
      </c>
      <c r="M5">
        <v>2836</v>
      </c>
      <c r="N5">
        <f t="shared" si="1"/>
        <v>2836</v>
      </c>
      <c r="O5" t="s">
        <v>0</v>
      </c>
      <c r="P5" t="s">
        <v>0</v>
      </c>
      <c r="Q5" t="s">
        <v>0</v>
      </c>
      <c r="R5" t="s">
        <v>0</v>
      </c>
      <c r="S5">
        <v>100</v>
      </c>
      <c r="T5">
        <v>10.25</v>
      </c>
      <c r="U5">
        <v>164.85</v>
      </c>
      <c r="V5">
        <v>48.883333333333297</v>
      </c>
      <c r="W5">
        <v>37.65</v>
      </c>
      <c r="X5">
        <v>209.4</v>
      </c>
      <c r="Y5">
        <f t="shared" si="2"/>
        <v>571.0333333333333</v>
      </c>
    </row>
    <row r="6" spans="1:25">
      <c r="A6" s="1"/>
      <c r="B6" t="s">
        <v>12</v>
      </c>
      <c r="C6">
        <v>68811</v>
      </c>
      <c r="D6">
        <v>7920</v>
      </c>
      <c r="E6">
        <v>29085</v>
      </c>
      <c r="F6">
        <v>26132</v>
      </c>
      <c r="G6">
        <v>6585</v>
      </c>
      <c r="H6">
        <f t="shared" si="0"/>
        <v>27706.6</v>
      </c>
      <c r="I6">
        <v>61322</v>
      </c>
      <c r="J6">
        <v>6729</v>
      </c>
      <c r="K6">
        <v>26164</v>
      </c>
      <c r="L6">
        <v>21940</v>
      </c>
      <c r="M6">
        <v>3799</v>
      </c>
      <c r="N6">
        <f t="shared" si="1"/>
        <v>23990.799999999999</v>
      </c>
      <c r="O6">
        <v>14.533333333333299</v>
      </c>
      <c r="P6">
        <v>20</v>
      </c>
      <c r="Q6">
        <v>20</v>
      </c>
      <c r="R6">
        <v>20</v>
      </c>
      <c r="S6">
        <v>20</v>
      </c>
      <c r="T6">
        <v>14.533333333333299</v>
      </c>
      <c r="U6">
        <v>149.71666666666599</v>
      </c>
      <c r="V6">
        <v>49.233333333333299</v>
      </c>
      <c r="W6">
        <v>43.9</v>
      </c>
      <c r="X6">
        <v>246.016666666666</v>
      </c>
      <c r="Y6">
        <f t="shared" si="2"/>
        <v>597.93333333333192</v>
      </c>
    </row>
    <row r="7" spans="1:25">
      <c r="A7" s="1"/>
      <c r="B7" t="s">
        <v>13</v>
      </c>
      <c r="C7">
        <v>72766</v>
      </c>
      <c r="D7">
        <v>9862</v>
      </c>
      <c r="E7">
        <v>21781</v>
      </c>
      <c r="F7">
        <v>23637</v>
      </c>
      <c r="G7">
        <v>6014</v>
      </c>
      <c r="H7">
        <f t="shared" si="0"/>
        <v>26812</v>
      </c>
      <c r="I7">
        <v>65318</v>
      </c>
      <c r="J7">
        <v>8676</v>
      </c>
      <c r="K7">
        <v>18861</v>
      </c>
      <c r="L7">
        <v>19414</v>
      </c>
      <c r="M7">
        <v>3218</v>
      </c>
      <c r="N7">
        <f t="shared" si="1"/>
        <v>23097.4</v>
      </c>
      <c r="O7">
        <v>12</v>
      </c>
      <c r="P7">
        <v>18.816666666666599</v>
      </c>
      <c r="Q7">
        <v>17.716666666666601</v>
      </c>
      <c r="R7">
        <v>17.8</v>
      </c>
      <c r="S7">
        <v>20.25</v>
      </c>
      <c r="T7">
        <v>13.65</v>
      </c>
      <c r="U7">
        <v>170.1</v>
      </c>
      <c r="V7">
        <v>53.1666666666666</v>
      </c>
      <c r="W7">
        <v>44.466666666666598</v>
      </c>
      <c r="X7">
        <v>245</v>
      </c>
      <c r="Y7">
        <f t="shared" si="2"/>
        <v>612.96666666666636</v>
      </c>
    </row>
    <row r="8" spans="1:25">
      <c r="A8" s="1"/>
      <c r="B8" t="s">
        <v>14</v>
      </c>
      <c r="C8">
        <v>74444</v>
      </c>
      <c r="D8">
        <v>10416</v>
      </c>
      <c r="E8">
        <v>21067</v>
      </c>
      <c r="F8">
        <v>23061</v>
      </c>
      <c r="G8">
        <v>6142</v>
      </c>
      <c r="H8">
        <f t="shared" si="0"/>
        <v>27026</v>
      </c>
      <c r="I8">
        <v>66719</v>
      </c>
      <c r="J8">
        <v>9254</v>
      </c>
      <c r="K8">
        <v>18138</v>
      </c>
      <c r="L8">
        <v>18813</v>
      </c>
      <c r="M8">
        <v>3348</v>
      </c>
      <c r="N8">
        <f t="shared" si="1"/>
        <v>23254.400000000001</v>
      </c>
      <c r="O8">
        <v>12.966666666666599</v>
      </c>
      <c r="P8">
        <v>19</v>
      </c>
      <c r="Q8">
        <v>20.733333333333299</v>
      </c>
      <c r="R8">
        <v>18.899999999999999</v>
      </c>
      <c r="S8">
        <v>17</v>
      </c>
      <c r="T8">
        <v>13.3666666666666</v>
      </c>
      <c r="U8">
        <v>170.45</v>
      </c>
      <c r="V8">
        <v>54.116666666666603</v>
      </c>
      <c r="W8">
        <v>45.0833333333333</v>
      </c>
      <c r="X8">
        <v>245.63333333333301</v>
      </c>
      <c r="Y8">
        <f t="shared" si="2"/>
        <v>617.24999999999943</v>
      </c>
    </row>
    <row r="9" spans="1:25">
      <c r="A9" s="1" t="s">
        <v>15</v>
      </c>
      <c r="B9" t="s">
        <v>9</v>
      </c>
      <c r="C9" t="s">
        <v>0</v>
      </c>
      <c r="D9" t="s">
        <v>0</v>
      </c>
      <c r="E9" t="s">
        <v>0</v>
      </c>
      <c r="F9" t="s">
        <v>0</v>
      </c>
      <c r="G9">
        <v>4061</v>
      </c>
      <c r="H9">
        <f t="shared" si="0"/>
        <v>4061</v>
      </c>
      <c r="I9" t="s">
        <v>0</v>
      </c>
      <c r="J9" t="s">
        <v>0</v>
      </c>
      <c r="K9" t="s">
        <v>0</v>
      </c>
      <c r="L9" t="s">
        <v>0</v>
      </c>
      <c r="M9">
        <v>-100</v>
      </c>
      <c r="N9">
        <f t="shared" si="1"/>
        <v>-100</v>
      </c>
      <c r="O9" t="s">
        <v>0</v>
      </c>
      <c r="P9" t="s">
        <v>0</v>
      </c>
      <c r="Q9" t="s">
        <v>0</v>
      </c>
      <c r="R9" t="s">
        <v>0</v>
      </c>
      <c r="S9">
        <v>100</v>
      </c>
      <c r="T9" t="s">
        <v>0</v>
      </c>
      <c r="U9" t="s">
        <v>0</v>
      </c>
      <c r="V9" t="s">
        <v>0</v>
      </c>
      <c r="W9">
        <v>149.46666666666599</v>
      </c>
      <c r="X9" t="s">
        <v>0</v>
      </c>
      <c r="Y9">
        <f t="shared" si="2"/>
        <v>249.46666666666599</v>
      </c>
    </row>
    <row r="10" spans="1:25">
      <c r="A10" s="1"/>
      <c r="B10" t="s">
        <v>10</v>
      </c>
      <c r="C10" t="s">
        <v>0</v>
      </c>
      <c r="D10" t="s">
        <v>0</v>
      </c>
      <c r="E10" t="s">
        <v>0</v>
      </c>
      <c r="F10" t="s">
        <v>0</v>
      </c>
      <c r="G10">
        <v>4222</v>
      </c>
      <c r="H10">
        <f t="shared" si="0"/>
        <v>4222</v>
      </c>
      <c r="I10" t="s">
        <v>0</v>
      </c>
      <c r="J10" t="s">
        <v>0</v>
      </c>
      <c r="K10" t="s">
        <v>0</v>
      </c>
      <c r="L10" t="s">
        <v>0</v>
      </c>
      <c r="M10">
        <v>-111</v>
      </c>
      <c r="N10">
        <f t="shared" si="1"/>
        <v>-111</v>
      </c>
      <c r="O10" t="s">
        <v>0</v>
      </c>
      <c r="P10" t="s">
        <v>0</v>
      </c>
      <c r="Q10" t="s">
        <v>0</v>
      </c>
      <c r="R10" t="s">
        <v>0</v>
      </c>
      <c r="S10">
        <v>236.6</v>
      </c>
      <c r="T10" t="s">
        <v>0</v>
      </c>
      <c r="U10" t="s">
        <v>0</v>
      </c>
      <c r="V10" t="s">
        <v>0</v>
      </c>
      <c r="W10">
        <v>101.916666666666</v>
      </c>
      <c r="X10" t="s">
        <v>0</v>
      </c>
      <c r="Y10">
        <f t="shared" si="2"/>
        <v>338.51666666666597</v>
      </c>
    </row>
    <row r="11" spans="1:25">
      <c r="A11" s="1"/>
      <c r="B11" t="s">
        <v>11</v>
      </c>
      <c r="C11" t="s">
        <v>0</v>
      </c>
      <c r="D11" t="s">
        <v>0</v>
      </c>
      <c r="E11" t="s">
        <v>0</v>
      </c>
      <c r="F11" t="s">
        <v>0</v>
      </c>
      <c r="G11">
        <v>6280</v>
      </c>
      <c r="H11">
        <f t="shared" si="0"/>
        <v>6280</v>
      </c>
      <c r="I11" t="s">
        <v>0</v>
      </c>
      <c r="J11" t="s">
        <v>0</v>
      </c>
      <c r="K11" t="s">
        <v>0</v>
      </c>
      <c r="L11" t="s">
        <v>0</v>
      </c>
      <c r="M11">
        <v>1913</v>
      </c>
      <c r="N11">
        <f t="shared" si="1"/>
        <v>1913</v>
      </c>
      <c r="O11" t="s">
        <v>0</v>
      </c>
      <c r="P11" t="s">
        <v>0</v>
      </c>
      <c r="Q11" t="s">
        <v>0</v>
      </c>
      <c r="R11" t="s">
        <v>0</v>
      </c>
      <c r="S11">
        <v>99.933333333333294</v>
      </c>
      <c r="T11">
        <v>21.0833333333333</v>
      </c>
      <c r="U11">
        <v>143.666666666666</v>
      </c>
      <c r="V11">
        <v>73.016666666666595</v>
      </c>
      <c r="W11">
        <v>56.633333333333297</v>
      </c>
      <c r="X11">
        <v>158.69999999999999</v>
      </c>
      <c r="Y11">
        <f t="shared" si="2"/>
        <v>553.03333333333239</v>
      </c>
    </row>
    <row r="12" spans="1:25">
      <c r="A12" s="1"/>
      <c r="B12" t="s">
        <v>12</v>
      </c>
      <c r="C12">
        <v>72893</v>
      </c>
      <c r="D12">
        <v>7812</v>
      </c>
      <c r="E12">
        <v>17796</v>
      </c>
      <c r="F12">
        <v>21585</v>
      </c>
      <c r="G12">
        <v>6515</v>
      </c>
      <c r="H12">
        <f t="shared" si="0"/>
        <v>25320.2</v>
      </c>
      <c r="I12">
        <v>60864</v>
      </c>
      <c r="J12">
        <v>5915</v>
      </c>
      <c r="K12">
        <v>12467</v>
      </c>
      <c r="L12">
        <v>16156</v>
      </c>
      <c r="M12">
        <v>2232</v>
      </c>
      <c r="N12">
        <f t="shared" si="1"/>
        <v>19526.8</v>
      </c>
      <c r="O12">
        <v>13.716666666666599</v>
      </c>
      <c r="P12">
        <v>20</v>
      </c>
      <c r="Q12">
        <v>20</v>
      </c>
      <c r="R12">
        <v>20</v>
      </c>
      <c r="S12">
        <v>20</v>
      </c>
      <c r="T12">
        <v>13.7</v>
      </c>
      <c r="U12">
        <v>154.78333333333299</v>
      </c>
      <c r="V12">
        <v>66.150000000000006</v>
      </c>
      <c r="W12">
        <v>52</v>
      </c>
      <c r="X12">
        <v>194.36666666666599</v>
      </c>
      <c r="Y12">
        <f t="shared" si="2"/>
        <v>574.71666666666556</v>
      </c>
    </row>
    <row r="13" spans="1:25">
      <c r="A13" s="1"/>
      <c r="B13" t="s">
        <v>13</v>
      </c>
      <c r="C13">
        <v>67690</v>
      </c>
      <c r="D13">
        <v>9387</v>
      </c>
      <c r="E13">
        <v>17178</v>
      </c>
      <c r="F13">
        <v>21788</v>
      </c>
      <c r="G13">
        <v>6385</v>
      </c>
      <c r="H13">
        <f t="shared" si="0"/>
        <v>24485.599999999999</v>
      </c>
      <c r="I13">
        <v>55134</v>
      </c>
      <c r="J13">
        <v>7547</v>
      </c>
      <c r="K13">
        <v>11978</v>
      </c>
      <c r="L13">
        <v>16341</v>
      </c>
      <c r="M13">
        <v>2091</v>
      </c>
      <c r="N13">
        <f t="shared" si="1"/>
        <v>18618.2</v>
      </c>
      <c r="O13">
        <v>12.25</v>
      </c>
      <c r="P13">
        <v>19.633333333333301</v>
      </c>
      <c r="Q13">
        <v>19.649999999999999</v>
      </c>
      <c r="R13">
        <v>18.25</v>
      </c>
      <c r="S13">
        <v>19.6666666666666</v>
      </c>
      <c r="T13">
        <v>15.4166666666666</v>
      </c>
      <c r="U13">
        <v>151.9</v>
      </c>
      <c r="V13">
        <v>67.2</v>
      </c>
      <c r="W13">
        <v>54.466666666666598</v>
      </c>
      <c r="X13">
        <v>191.96666666666599</v>
      </c>
      <c r="Y13">
        <f t="shared" si="2"/>
        <v>570.39999999999907</v>
      </c>
    </row>
    <row r="14" spans="1:25">
      <c r="A14" s="1"/>
      <c r="B14" t="s">
        <v>14</v>
      </c>
      <c r="C14">
        <v>68476</v>
      </c>
      <c r="D14">
        <v>8954</v>
      </c>
      <c r="E14">
        <v>17034</v>
      </c>
      <c r="F14">
        <v>21690</v>
      </c>
      <c r="G14">
        <v>6478</v>
      </c>
      <c r="H14">
        <f t="shared" si="0"/>
        <v>24526.400000000001</v>
      </c>
      <c r="I14">
        <v>56414</v>
      </c>
      <c r="J14">
        <v>7084</v>
      </c>
      <c r="K14">
        <v>11812</v>
      </c>
      <c r="L14">
        <v>16258</v>
      </c>
      <c r="M14">
        <v>2116</v>
      </c>
      <c r="N14">
        <f t="shared" si="1"/>
        <v>18736.8</v>
      </c>
      <c r="O14">
        <v>13.783333333333299</v>
      </c>
      <c r="P14">
        <v>19</v>
      </c>
      <c r="Q14">
        <v>22.8</v>
      </c>
      <c r="R14">
        <v>19.1166666666666</v>
      </c>
      <c r="S14">
        <v>17</v>
      </c>
      <c r="T14">
        <v>14.3666666666666</v>
      </c>
      <c r="U14">
        <v>153.9</v>
      </c>
      <c r="V14">
        <v>66.3</v>
      </c>
      <c r="W14">
        <v>54.716666666666598</v>
      </c>
      <c r="X14">
        <v>191.266666666666</v>
      </c>
      <c r="Y14">
        <f t="shared" si="2"/>
        <v>572.24999999999909</v>
      </c>
    </row>
    <row r="15" spans="1:25">
      <c r="A15" s="1" t="s">
        <v>16</v>
      </c>
      <c r="B15" t="s">
        <v>9</v>
      </c>
      <c r="C15" t="s">
        <v>0</v>
      </c>
      <c r="D15" t="s">
        <v>0</v>
      </c>
      <c r="E15" t="s">
        <v>0</v>
      </c>
      <c r="F15" t="s">
        <v>0</v>
      </c>
      <c r="G15">
        <v>10098</v>
      </c>
      <c r="H15">
        <f t="shared" si="0"/>
        <v>10098</v>
      </c>
      <c r="I15" t="s">
        <v>0</v>
      </c>
      <c r="J15" t="s">
        <v>0</v>
      </c>
      <c r="K15" t="s">
        <v>0</v>
      </c>
      <c r="L15" t="s">
        <v>0</v>
      </c>
      <c r="M15">
        <v>1553</v>
      </c>
      <c r="N15">
        <f t="shared" si="1"/>
        <v>1553</v>
      </c>
      <c r="O15" t="s">
        <v>0</v>
      </c>
      <c r="P15" t="s">
        <v>0</v>
      </c>
      <c r="Q15" t="s">
        <v>0</v>
      </c>
      <c r="R15" t="s">
        <v>0</v>
      </c>
      <c r="S15">
        <v>98.533333333333303</v>
      </c>
      <c r="T15" t="s">
        <v>0</v>
      </c>
      <c r="U15" t="s">
        <v>0</v>
      </c>
      <c r="V15" t="s">
        <v>0</v>
      </c>
      <c r="W15">
        <v>33.4166666666666</v>
      </c>
      <c r="X15" t="s">
        <v>0</v>
      </c>
      <c r="Y15">
        <f t="shared" si="2"/>
        <v>131.9499999999999</v>
      </c>
    </row>
    <row r="16" spans="1:25">
      <c r="A16" s="1"/>
      <c r="B16" t="s">
        <v>10</v>
      </c>
      <c r="C16" t="s">
        <v>0</v>
      </c>
      <c r="D16" t="s">
        <v>0</v>
      </c>
      <c r="E16" t="s">
        <v>0</v>
      </c>
      <c r="F16" t="s">
        <v>0</v>
      </c>
      <c r="G16">
        <v>10007</v>
      </c>
      <c r="H16">
        <f t="shared" si="0"/>
        <v>10007</v>
      </c>
      <c r="I16" t="s">
        <v>0</v>
      </c>
      <c r="J16" t="s">
        <v>0</v>
      </c>
      <c r="K16" t="s">
        <v>0</v>
      </c>
      <c r="L16" t="s">
        <v>0</v>
      </c>
      <c r="M16">
        <v>1226</v>
      </c>
      <c r="N16">
        <f t="shared" si="1"/>
        <v>1226</v>
      </c>
      <c r="O16" t="s">
        <v>0</v>
      </c>
      <c r="P16" t="s">
        <v>0</v>
      </c>
      <c r="Q16" t="s">
        <v>0</v>
      </c>
      <c r="R16" t="s">
        <v>0</v>
      </c>
      <c r="S16">
        <v>99.883333333333297</v>
      </c>
      <c r="T16" t="s">
        <v>0</v>
      </c>
      <c r="U16" t="s">
        <v>0</v>
      </c>
      <c r="V16" t="s">
        <v>0</v>
      </c>
      <c r="W16">
        <v>33.716666666666598</v>
      </c>
      <c r="X16" t="s">
        <v>0</v>
      </c>
      <c r="Y16">
        <f t="shared" si="2"/>
        <v>133.59999999999991</v>
      </c>
    </row>
    <row r="17" spans="1:25">
      <c r="A17" s="1"/>
      <c r="B17" t="s">
        <v>11</v>
      </c>
      <c r="C17" t="s">
        <v>0</v>
      </c>
      <c r="D17" t="s">
        <v>0</v>
      </c>
      <c r="E17" t="s">
        <v>0</v>
      </c>
      <c r="F17" t="s">
        <v>0</v>
      </c>
      <c r="G17">
        <v>23930</v>
      </c>
      <c r="H17">
        <f t="shared" si="0"/>
        <v>23930</v>
      </c>
      <c r="I17" t="s">
        <v>0</v>
      </c>
      <c r="J17" t="s">
        <v>0</v>
      </c>
      <c r="K17" t="s">
        <v>0</v>
      </c>
      <c r="L17" t="s">
        <v>0</v>
      </c>
      <c r="M17">
        <v>15011</v>
      </c>
      <c r="N17">
        <f t="shared" si="1"/>
        <v>15011</v>
      </c>
      <c r="O17" t="s">
        <v>0</v>
      </c>
      <c r="P17" t="s">
        <v>0</v>
      </c>
      <c r="Q17" t="s">
        <v>0</v>
      </c>
      <c r="R17" t="s">
        <v>0</v>
      </c>
      <c r="S17">
        <v>41.783333333333303</v>
      </c>
      <c r="T17">
        <v>4.68333333333333</v>
      </c>
      <c r="U17">
        <v>47.366666666666603</v>
      </c>
      <c r="V17">
        <v>9.9666666666666597</v>
      </c>
      <c r="W17">
        <v>6.9166666666666599</v>
      </c>
      <c r="X17">
        <v>41.75</v>
      </c>
      <c r="Y17">
        <f t="shared" si="2"/>
        <v>152.46666666666653</v>
      </c>
    </row>
    <row r="18" spans="1:25">
      <c r="A18" s="1"/>
      <c r="B18" t="s">
        <v>12</v>
      </c>
      <c r="C18">
        <v>355073</v>
      </c>
      <c r="D18">
        <v>71158</v>
      </c>
      <c r="E18">
        <v>175992</v>
      </c>
      <c r="F18">
        <v>265732</v>
      </c>
      <c r="G18">
        <v>42618</v>
      </c>
      <c r="H18">
        <f t="shared" si="0"/>
        <v>182114.6</v>
      </c>
      <c r="I18">
        <v>325255</v>
      </c>
      <c r="J18">
        <v>58736</v>
      </c>
      <c r="K18">
        <v>155881</v>
      </c>
      <c r="L18">
        <v>246477</v>
      </c>
      <c r="M18">
        <v>33770</v>
      </c>
      <c r="N18">
        <f t="shared" si="1"/>
        <v>164023.79999999999</v>
      </c>
      <c r="O18">
        <v>2.8166666666666602</v>
      </c>
      <c r="P18">
        <v>14</v>
      </c>
      <c r="Q18">
        <v>5.68333333333333</v>
      </c>
      <c r="R18">
        <v>3.7666666666666599</v>
      </c>
      <c r="S18">
        <v>19.983333333333299</v>
      </c>
      <c r="T18">
        <v>2.85</v>
      </c>
      <c r="U18">
        <v>14.25</v>
      </c>
      <c r="V18">
        <v>5.7166666666666597</v>
      </c>
      <c r="W18">
        <v>3.7166666666666601</v>
      </c>
      <c r="X18">
        <v>24.15</v>
      </c>
      <c r="Y18">
        <f t="shared" si="2"/>
        <v>96.933333333333252</v>
      </c>
    </row>
    <row r="19" spans="1:25">
      <c r="A19" s="1"/>
      <c r="B19" t="s">
        <v>13</v>
      </c>
      <c r="C19">
        <v>345677</v>
      </c>
      <c r="D19">
        <v>56475</v>
      </c>
      <c r="E19">
        <v>168980</v>
      </c>
      <c r="F19">
        <v>258449</v>
      </c>
      <c r="G19">
        <v>43478</v>
      </c>
      <c r="H19">
        <f t="shared" si="0"/>
        <v>174611.8</v>
      </c>
      <c r="I19">
        <v>315664</v>
      </c>
      <c r="J19">
        <v>44027</v>
      </c>
      <c r="K19">
        <v>148989</v>
      </c>
      <c r="L19">
        <v>239098</v>
      </c>
      <c r="M19">
        <v>34464</v>
      </c>
      <c r="N19">
        <f t="shared" si="1"/>
        <v>156448.4</v>
      </c>
      <c r="O19">
        <v>2.9</v>
      </c>
      <c r="P19">
        <v>13.0166666666666</v>
      </c>
      <c r="Q19">
        <v>5.8833333333333302</v>
      </c>
      <c r="R19">
        <v>3.86666666666666</v>
      </c>
      <c r="S19">
        <v>15.6</v>
      </c>
      <c r="T19">
        <v>2.9</v>
      </c>
      <c r="U19">
        <v>21.766666666666602</v>
      </c>
      <c r="V19">
        <v>5.85</v>
      </c>
      <c r="W19">
        <v>3.8333333333333299</v>
      </c>
      <c r="X19">
        <v>25.0833333333333</v>
      </c>
      <c r="Y19">
        <f t="shared" si="2"/>
        <v>100.69999999999982</v>
      </c>
    </row>
    <row r="20" spans="1:25">
      <c r="A20" s="1"/>
      <c r="B20" t="s">
        <v>14</v>
      </c>
      <c r="C20">
        <v>339926</v>
      </c>
      <c r="D20">
        <v>52754</v>
      </c>
      <c r="E20">
        <v>166909</v>
      </c>
      <c r="F20">
        <v>256920</v>
      </c>
      <c r="G20">
        <v>42840</v>
      </c>
      <c r="H20">
        <f t="shared" si="0"/>
        <v>171869.8</v>
      </c>
      <c r="I20">
        <v>310044</v>
      </c>
      <c r="J20">
        <v>40170</v>
      </c>
      <c r="K20">
        <v>147152</v>
      </c>
      <c r="L20">
        <v>237701</v>
      </c>
      <c r="M20">
        <v>34053</v>
      </c>
      <c r="N20">
        <f t="shared" si="1"/>
        <v>153824</v>
      </c>
      <c r="O20">
        <v>2.95</v>
      </c>
      <c r="P20">
        <v>14.1166666666666</v>
      </c>
      <c r="Q20">
        <v>5.95</v>
      </c>
      <c r="R20">
        <v>3.9</v>
      </c>
      <c r="S20">
        <v>14.316666666666601</v>
      </c>
      <c r="T20">
        <v>2.93333333333333</v>
      </c>
      <c r="U20">
        <v>23.266666666666602</v>
      </c>
      <c r="V20">
        <v>5.9833333333333298</v>
      </c>
      <c r="W20">
        <v>3.86666666666666</v>
      </c>
      <c r="X20">
        <v>25.4</v>
      </c>
      <c r="Y20">
        <f t="shared" si="2"/>
        <v>102.68333333333314</v>
      </c>
    </row>
  </sheetData>
  <mergeCells count="7">
    <mergeCell ref="O1:S1"/>
    <mergeCell ref="T1:X1"/>
    <mergeCell ref="A3:A8"/>
    <mergeCell ref="A9:A14"/>
    <mergeCell ref="A15:A20"/>
    <mergeCell ref="C1:H1"/>
    <mergeCell ref="I1:N1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2023-02-15T05:30:43Z</dcterms:created>
  <dcterms:modified xsi:type="dcterms:W3CDTF">2023-02-15T06:17:33Z</dcterms:modified>
</cp:coreProperties>
</file>