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ZQ\Desktop\"/>
    </mc:Choice>
  </mc:AlternateContent>
  <bookViews>
    <workbookView xWindow="0" yWindow="0" windowWidth="19200" windowHeight="7425" activeTab="6"/>
  </bookViews>
  <sheets>
    <sheet name="SummaryForNetBeans" sheetId="6" r:id="rId1"/>
    <sheet name="RQ1" sheetId="8" r:id="rId2"/>
    <sheet name="RQ2" sheetId="9" r:id="rId3"/>
    <sheet name="RQ3" sheetId="7" r:id="rId4"/>
    <sheet name="Table4" sheetId="10" r:id="rId5"/>
    <sheet name="Dis5" sheetId="11" r:id="rId6"/>
    <sheet name="Section 8" sheetId="12" r:id="rId7"/>
  </sheets>
  <calcPr calcId="152511"/>
</workbook>
</file>

<file path=xl/calcChain.xml><?xml version="1.0" encoding="utf-8"?>
<calcChain xmlns="http://schemas.openxmlformats.org/spreadsheetml/2006/main">
  <c r="T40" i="12" l="1"/>
  <c r="U40" i="12"/>
  <c r="V40" i="12"/>
  <c r="W40" i="12"/>
  <c r="S40" i="12"/>
  <c r="T38" i="12"/>
  <c r="U38" i="12"/>
  <c r="V38" i="12"/>
  <c r="W38" i="12"/>
  <c r="S38" i="12"/>
  <c r="T39" i="12"/>
  <c r="U39" i="12"/>
  <c r="V39" i="12"/>
  <c r="W39" i="12"/>
  <c r="S39" i="12"/>
  <c r="B63" i="12" l="1"/>
  <c r="C63" i="12"/>
  <c r="D63" i="12"/>
  <c r="E63" i="12"/>
  <c r="F63" i="12"/>
  <c r="G63" i="12"/>
  <c r="H63" i="12"/>
  <c r="I63" i="12"/>
  <c r="J63" i="12"/>
  <c r="K63" i="12"/>
  <c r="B58" i="12"/>
  <c r="C58" i="12"/>
  <c r="D58" i="12"/>
  <c r="E58" i="12"/>
  <c r="F58" i="12"/>
  <c r="G58" i="12"/>
  <c r="H58" i="12"/>
  <c r="I58" i="12"/>
  <c r="J58" i="12"/>
  <c r="K58" i="12"/>
  <c r="B53" i="12"/>
  <c r="C53" i="12"/>
  <c r="D53" i="12"/>
  <c r="E53" i="12"/>
  <c r="F53" i="12"/>
  <c r="G53" i="12"/>
  <c r="H53" i="12"/>
  <c r="I53" i="12"/>
  <c r="J53" i="12"/>
  <c r="K53" i="12"/>
  <c r="B48" i="12"/>
  <c r="C48" i="12"/>
  <c r="D48" i="12"/>
  <c r="E48" i="12"/>
  <c r="F48" i="12"/>
  <c r="G48" i="12"/>
  <c r="H48" i="12"/>
  <c r="I48" i="12"/>
  <c r="J48" i="12"/>
  <c r="K48" i="12"/>
  <c r="A38" i="12" l="1"/>
  <c r="B38" i="12"/>
  <c r="C38" i="12"/>
  <c r="D38" i="12"/>
  <c r="E38" i="12"/>
  <c r="A32" i="12"/>
  <c r="B32" i="12"/>
  <c r="C32" i="12"/>
  <c r="D32" i="12"/>
  <c r="E32" i="12"/>
  <c r="A26" i="12"/>
  <c r="B26" i="12"/>
  <c r="C26" i="12"/>
  <c r="D26" i="12"/>
  <c r="E26" i="12"/>
  <c r="A18" i="12"/>
  <c r="B18" i="12"/>
  <c r="C18" i="12"/>
  <c r="D18" i="12"/>
  <c r="E18" i="12"/>
  <c r="G18" i="12"/>
  <c r="H18" i="12"/>
  <c r="I18" i="12"/>
  <c r="J18" i="12"/>
  <c r="K18" i="12"/>
  <c r="M18" i="12"/>
  <c r="N18" i="12"/>
  <c r="O18" i="12"/>
  <c r="P18" i="12"/>
  <c r="Q18" i="12"/>
  <c r="S18" i="12"/>
  <c r="T18" i="12"/>
  <c r="U18" i="12"/>
  <c r="V18" i="12"/>
  <c r="W18" i="12"/>
  <c r="Y18" i="12"/>
  <c r="Z18" i="12"/>
  <c r="AA18" i="12"/>
  <c r="AB18" i="12"/>
  <c r="AC18" i="12"/>
  <c r="A12" i="12"/>
  <c r="B12" i="12"/>
  <c r="C12" i="12"/>
  <c r="D12" i="12"/>
  <c r="E12" i="12"/>
  <c r="G12" i="12"/>
  <c r="H12" i="12"/>
  <c r="I12" i="12"/>
  <c r="J12" i="12"/>
  <c r="K12" i="12"/>
  <c r="M12" i="12"/>
  <c r="N12" i="12"/>
  <c r="O12" i="12"/>
  <c r="P12" i="12"/>
  <c r="Q12" i="12"/>
  <c r="S12" i="12"/>
  <c r="T12" i="12"/>
  <c r="U12" i="12"/>
  <c r="V12" i="12"/>
  <c r="W12" i="12"/>
  <c r="Y12" i="12"/>
  <c r="Z12" i="12"/>
  <c r="AA12" i="12"/>
  <c r="AB12" i="12"/>
  <c r="AC12" i="12"/>
  <c r="A6" i="12"/>
  <c r="B6" i="12"/>
  <c r="C6" i="12"/>
  <c r="D6" i="12"/>
  <c r="E6" i="12"/>
  <c r="G6" i="12"/>
  <c r="H6" i="12"/>
  <c r="I6" i="12"/>
  <c r="J6" i="12"/>
  <c r="K6" i="12"/>
  <c r="M6" i="12"/>
  <c r="N6" i="12"/>
  <c r="O6" i="12"/>
  <c r="P6" i="12"/>
  <c r="Q6" i="12"/>
  <c r="S6" i="12"/>
  <c r="T6" i="12"/>
  <c r="U6" i="12"/>
  <c r="V6" i="12"/>
  <c r="W6" i="12"/>
  <c r="Y6" i="12"/>
  <c r="Z6" i="12"/>
  <c r="AA6" i="12"/>
  <c r="AB6" i="12"/>
  <c r="AC6" i="12"/>
  <c r="K28" i="11" l="1"/>
  <c r="L28" i="11"/>
  <c r="M28" i="11"/>
  <c r="N28" i="11"/>
  <c r="O28" i="11"/>
  <c r="K19" i="11"/>
  <c r="L19" i="11"/>
  <c r="M19" i="11"/>
  <c r="N19" i="11"/>
  <c r="O19" i="11"/>
  <c r="K10" i="11"/>
  <c r="L10" i="11"/>
  <c r="M10" i="11"/>
  <c r="N10" i="11"/>
  <c r="O10" i="11"/>
  <c r="F28" i="11" l="1"/>
  <c r="G28" i="11"/>
  <c r="H28" i="11"/>
  <c r="I28" i="11"/>
  <c r="J28" i="11"/>
  <c r="F19" i="11"/>
  <c r="G19" i="11"/>
  <c r="H19" i="11"/>
  <c r="I19" i="11"/>
  <c r="J19" i="11"/>
  <c r="F10" i="11"/>
  <c r="G10" i="11"/>
  <c r="H10" i="11"/>
  <c r="I10" i="11"/>
  <c r="J10" i="11"/>
  <c r="E28" i="11"/>
  <c r="D28" i="11"/>
  <c r="C28" i="11"/>
  <c r="B28" i="11"/>
  <c r="A28" i="11"/>
  <c r="E19" i="11"/>
  <c r="D19" i="11"/>
  <c r="C19" i="11"/>
  <c r="B19" i="11"/>
  <c r="A19" i="11"/>
  <c r="E10" i="11"/>
  <c r="D10" i="11"/>
  <c r="C10" i="11"/>
  <c r="B10" i="11"/>
  <c r="A10" i="11"/>
  <c r="B33" i="7" l="1"/>
  <c r="C33" i="7"/>
  <c r="D33" i="7"/>
  <c r="E33" i="7"/>
  <c r="F33" i="7"/>
  <c r="G33" i="7"/>
  <c r="H33" i="7"/>
  <c r="I33" i="7"/>
  <c r="J33" i="7"/>
  <c r="K33" i="7"/>
  <c r="B25" i="7"/>
  <c r="C25" i="7"/>
  <c r="D25" i="7"/>
  <c r="E25" i="7"/>
  <c r="F25" i="7"/>
  <c r="G25" i="7"/>
  <c r="H25" i="7"/>
  <c r="I25" i="7"/>
  <c r="J25" i="7"/>
  <c r="K25" i="7"/>
  <c r="B17" i="7"/>
  <c r="C17" i="7"/>
  <c r="D17" i="7"/>
  <c r="E17" i="7"/>
  <c r="F17" i="7"/>
  <c r="G17" i="7"/>
  <c r="H17" i="7"/>
  <c r="I17" i="7"/>
  <c r="J17" i="7"/>
  <c r="K17" i="7"/>
  <c r="B9" i="7"/>
  <c r="C9" i="7"/>
  <c r="D9" i="7"/>
  <c r="E9" i="7"/>
  <c r="F9" i="7"/>
  <c r="G9" i="7"/>
  <c r="H9" i="7"/>
  <c r="I9" i="7"/>
  <c r="J9" i="7"/>
  <c r="K9" i="7"/>
  <c r="A30" i="6"/>
  <c r="B30" i="6"/>
  <c r="C30" i="6"/>
  <c r="D30" i="6"/>
  <c r="E30" i="6"/>
  <c r="G30" i="6"/>
  <c r="H30" i="6"/>
  <c r="I30" i="6"/>
  <c r="J30" i="6"/>
  <c r="K30" i="6"/>
  <c r="M30" i="6"/>
  <c r="N30" i="6"/>
  <c r="O30" i="6"/>
  <c r="P30" i="6"/>
  <c r="Q30" i="6"/>
  <c r="S30" i="6"/>
  <c r="T30" i="6"/>
  <c r="U30" i="6"/>
  <c r="V30" i="6"/>
  <c r="W30" i="6"/>
  <c r="Y30" i="6"/>
  <c r="Z30" i="6"/>
  <c r="AA30" i="6"/>
  <c r="AB30" i="6"/>
  <c r="AC30" i="6"/>
  <c r="A20" i="6"/>
  <c r="B20" i="6"/>
  <c r="C20" i="6"/>
  <c r="D20" i="6"/>
  <c r="E20" i="6"/>
  <c r="G20" i="6"/>
  <c r="H20" i="6"/>
  <c r="I20" i="6"/>
  <c r="J20" i="6"/>
  <c r="K20" i="6"/>
  <c r="M20" i="6"/>
  <c r="N20" i="6"/>
  <c r="O20" i="6"/>
  <c r="P20" i="6"/>
  <c r="Q20" i="6"/>
  <c r="S20" i="6"/>
  <c r="T20" i="6"/>
  <c r="U20" i="6"/>
  <c r="V20" i="6"/>
  <c r="W20" i="6"/>
  <c r="Y20" i="6"/>
  <c r="Z20" i="6"/>
  <c r="AA20" i="6"/>
  <c r="AB20" i="6"/>
  <c r="AC20" i="6"/>
  <c r="A10" i="6"/>
  <c r="B10" i="6"/>
  <c r="C10" i="6"/>
  <c r="D10" i="6"/>
  <c r="E10" i="6"/>
  <c r="G10" i="6"/>
  <c r="H10" i="6"/>
  <c r="I10" i="6"/>
  <c r="J10" i="6"/>
  <c r="K10" i="6"/>
  <c r="M10" i="6"/>
  <c r="N10" i="6"/>
  <c r="O10" i="6"/>
  <c r="P10" i="6"/>
  <c r="Q10" i="6"/>
  <c r="S10" i="6"/>
  <c r="T10" i="6"/>
  <c r="U10" i="6"/>
  <c r="V10" i="6"/>
  <c r="W10" i="6"/>
  <c r="Y10" i="6"/>
  <c r="Z10" i="6"/>
  <c r="AA10" i="6"/>
  <c r="AB10" i="6"/>
  <c r="AC10" i="6"/>
</calcChain>
</file>

<file path=xl/sharedStrings.xml><?xml version="1.0" encoding="utf-8"?>
<sst xmlns="http://schemas.openxmlformats.org/spreadsheetml/2006/main" count="435" uniqueCount="77">
  <si>
    <t>Form1</t>
  </si>
  <si>
    <t>ChangeLocator</t>
  </si>
  <si>
    <t>ChangeRanker</t>
  </si>
  <si>
    <t>Form2</t>
  </si>
  <si>
    <t>Form3</t>
  </si>
  <si>
    <t>R1</t>
    <phoneticPr fontId="19" type="noConversion"/>
  </si>
  <si>
    <t>R5</t>
    <phoneticPr fontId="19" type="noConversion"/>
  </si>
  <si>
    <t>R10</t>
    <phoneticPr fontId="19" type="noConversion"/>
  </si>
  <si>
    <t>MRR</t>
    <phoneticPr fontId="19" type="noConversion"/>
  </si>
  <si>
    <t>MAP</t>
    <phoneticPr fontId="19" type="noConversion"/>
  </si>
  <si>
    <t>ChangeLocator + CFS</t>
  </si>
  <si>
    <t>ChangeLocator + Wrapper</t>
  </si>
  <si>
    <t>FS approach</t>
  </si>
  <si>
    <t>Training set rate</t>
  </si>
  <si>
    <t>AspectJ</t>
  </si>
  <si>
    <t>JDT</t>
  </si>
  <si>
    <t>Tomcat</t>
  </si>
  <si>
    <t>Avg.</t>
  </si>
  <si>
    <t>Project</t>
  </si>
  <si>
    <t>R1</t>
  </si>
  <si>
    <t>R5</t>
  </si>
  <si>
    <t>R10</t>
  </si>
  <si>
    <t>MRR</t>
  </si>
  <si>
    <t>MAP</t>
  </si>
  <si>
    <t>v6.7</t>
  </si>
  <si>
    <t>v6.8</t>
  </si>
  <si>
    <t>v6.9</t>
  </si>
  <si>
    <t>v7.0</t>
  </si>
  <si>
    <t>v7.1</t>
  </si>
  <si>
    <t>v7.2</t>
  </si>
  <si>
    <t>Versions</t>
  </si>
  <si>
    <t>Wrapper</t>
  </si>
  <si>
    <t>Cfs</t>
  </si>
  <si>
    <t>InfoGain</t>
  </si>
  <si>
    <t>Rfs</t>
  </si>
  <si>
    <t>Logistic</t>
  </si>
  <si>
    <t>IBk</t>
  </si>
  <si>
    <t>NB</t>
  </si>
  <si>
    <t>RF</t>
  </si>
  <si>
    <t xml:space="preserve"> MLP</t>
  </si>
  <si>
    <t>SVM</t>
  </si>
  <si>
    <t>J48</t>
  </si>
  <si>
    <t>PART</t>
  </si>
  <si>
    <t>MLP</t>
  </si>
  <si>
    <t>Ibk</t>
  </si>
  <si>
    <t>ChangeLocator + SVM</t>
  </si>
  <si>
    <t>FS Approach</t>
  </si>
  <si>
    <t>cliff's delta</t>
  </si>
  <si>
    <t>Large</t>
  </si>
  <si>
    <t>Negligible</t>
  </si>
  <si>
    <t>Small</t>
  </si>
  <si>
    <t>Statistical test</t>
  </si>
  <si>
    <t>Family</t>
  </si>
  <si>
    <t>Configuration</t>
  </si>
  <si>
    <t>Abbr. in [?]</t>
  </si>
  <si>
    <t>Wrapper-based</t>
  </si>
  <si>
    <t>Classifier: Naive Bayes; Evaluation: PRAUC</t>
  </si>
  <si>
    <t>WS8</t>
  </si>
  <si>
    <t>Filter-based</t>
  </si>
  <si>
    <t>Type: Correlation-based; Search strategy: BestFirst</t>
  </si>
  <si>
    <t>FS1</t>
  </si>
  <si>
    <t>Ranking-based</t>
  </si>
  <si>
    <t>Type: Classifier-based; Method: SVM</t>
  </si>
  <si>
    <t>FR11</t>
  </si>
  <si>
    <t>weka.attributeSelection.WrapperSubsetEval</t>
  </si>
  <si>
    <t>weka.attributeSelection.SVMAttributeEval</t>
  </si>
  <si>
    <t>weka.attributeSelection.CfsSubsetEval</t>
  </si>
  <si>
    <t>Weka Implementation</t>
  </si>
  <si>
    <t>SMOTE</t>
  </si>
  <si>
    <t>Locus</t>
  </si>
  <si>
    <t>Approach</t>
  </si>
  <si>
    <t>Version</t>
  </si>
  <si>
    <t>Baselines</t>
  </si>
  <si>
    <t>p-value</t>
  </si>
  <si>
    <t>effect size</t>
  </si>
  <si>
    <t>US</t>
  </si>
  <si>
    <t>Ubag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</si>
</sst>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_ "/>
    <numFmt numFmtId="166" formatCode="0.000"/>
  </numFmts>
  <fonts count="2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Times New Roman"/>
      <family val="1"/>
    </font>
    <font>
      <sz val="10.5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17" fillId="0" borderId="0" xfId="0" applyNumberFormat="1" applyFont="1">
      <alignment vertical="center"/>
    </xf>
    <xf numFmtId="164" fontId="20" fillId="0" borderId="0" xfId="0" applyNumberFormat="1" applyFont="1">
      <alignment vertical="center"/>
    </xf>
    <xf numFmtId="9" fontId="0" fillId="0" borderId="0" xfId="0" applyNumberFormat="1">
      <alignment vertical="center"/>
    </xf>
    <xf numFmtId="164" fontId="21" fillId="0" borderId="0" xfId="0" applyNumberFormat="1" applyFont="1">
      <alignment vertical="center"/>
    </xf>
    <xf numFmtId="164" fontId="22" fillId="0" borderId="0" xfId="0" applyNumberFormat="1" applyFont="1">
      <alignment vertical="center"/>
    </xf>
    <xf numFmtId="164" fontId="23" fillId="0" borderId="0" xfId="0" applyNumberFormat="1" applyFont="1">
      <alignment vertical="center"/>
    </xf>
    <xf numFmtId="0" fontId="0" fillId="0" borderId="0" xfId="0" applyAlignment="1"/>
    <xf numFmtId="166" fontId="0" fillId="0" borderId="0" xfId="0" applyNumberFormat="1" applyAlignment="1"/>
    <xf numFmtId="166" fontId="0" fillId="0" borderId="0" xfId="0" applyNumberFormat="1">
      <alignment vertical="center"/>
    </xf>
    <xf numFmtId="166" fontId="17" fillId="0" borderId="0" xfId="0" applyNumberFormat="1" applyFont="1">
      <alignment vertical="center"/>
    </xf>
    <xf numFmtId="166" fontId="17" fillId="0" borderId="0" xfId="0" applyNumberFormat="1" applyFont="1" applyAlignment="1"/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5" fillId="0" borderId="0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>
      <alignment vertical="center"/>
    </xf>
    <xf numFmtId="166" fontId="1" fillId="0" borderId="0" xfId="0" applyNumberFormat="1" applyFont="1" applyAlignment="1"/>
    <xf numFmtId="0" fontId="0" fillId="0" borderId="0" xfId="0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26" fillId="0" borderId="0" xfId="0" applyFont="1" applyFill="1" applyBorder="1">
      <alignment vertical="center"/>
    </xf>
    <xf numFmtId="0" fontId="26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166" fontId="26" fillId="0" borderId="0" xfId="0" applyNumberFormat="1" applyFont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vertical="center"/>
    </xf>
    <xf numFmtId="0" fontId="26" fillId="0" borderId="0" xfId="0" applyFont="1" applyBorder="1" applyAlignment="1">
      <alignment vertical="center" wrapText="1"/>
    </xf>
    <xf numFmtId="0" fontId="26" fillId="0" borderId="0" xfId="0" applyFont="1" applyBorder="1" applyAlignment="1">
      <alignment horizontal="right" vertical="center"/>
    </xf>
    <xf numFmtId="0" fontId="26" fillId="33" borderId="0" xfId="0" applyFont="1" applyFill="1" applyBorder="1" applyAlignment="1">
      <alignment horizontal="right" vertical="center"/>
    </xf>
    <xf numFmtId="0" fontId="0" fillId="0" borderId="0" xfId="0" applyNumberFormat="1">
      <alignment vertical="center"/>
    </xf>
    <xf numFmtId="0" fontId="17" fillId="0" borderId="0" xfId="0" applyNumberFormat="1" applyFont="1">
      <alignment vertical="center"/>
    </xf>
    <xf numFmtId="0" fontId="22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workbookViewId="0">
      <selection activeCell="O33" sqref="O33"/>
    </sheetView>
  </sheetViews>
  <sheetFormatPr defaultRowHeight="15"/>
  <sheetData>
    <row r="2" spans="1:29">
      <c r="A2" s="9" t="s">
        <v>0</v>
      </c>
      <c r="B2" s="9"/>
      <c r="C2" s="9"/>
      <c r="D2" s="9"/>
      <c r="E2" s="9"/>
      <c r="F2" s="10"/>
      <c r="G2" s="9" t="s">
        <v>0</v>
      </c>
      <c r="H2" s="9"/>
      <c r="I2" s="9"/>
      <c r="J2" s="9"/>
      <c r="K2" s="9"/>
      <c r="L2" s="10"/>
      <c r="M2" s="9" t="s">
        <v>0</v>
      </c>
      <c r="N2" s="9"/>
      <c r="O2" s="9"/>
      <c r="P2" s="9"/>
      <c r="Q2" s="9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>
      <c r="A3" s="10" t="s">
        <v>1</v>
      </c>
      <c r="B3" s="10"/>
      <c r="C3" s="10"/>
      <c r="D3" s="10"/>
      <c r="E3" s="10"/>
      <c r="F3" s="10"/>
      <c r="G3" s="9" t="s">
        <v>11</v>
      </c>
      <c r="H3" s="9"/>
      <c r="I3" s="9"/>
      <c r="J3" s="9"/>
      <c r="K3" s="9"/>
      <c r="L3" s="10"/>
      <c r="M3" s="9" t="s">
        <v>10</v>
      </c>
      <c r="N3" s="9"/>
      <c r="O3" s="9"/>
      <c r="P3" s="9"/>
      <c r="Q3" s="9"/>
      <c r="R3" s="10"/>
      <c r="S3" s="9" t="s">
        <v>45</v>
      </c>
      <c r="T3" s="9"/>
      <c r="U3" s="9"/>
      <c r="V3" s="9"/>
      <c r="W3" s="9"/>
      <c r="X3" s="10"/>
      <c r="Y3" s="9" t="s">
        <v>2</v>
      </c>
      <c r="Z3" s="9"/>
      <c r="AA3" s="9"/>
      <c r="AB3" s="9"/>
      <c r="AC3" s="9"/>
    </row>
    <row r="4" spans="1:29">
      <c r="A4" s="9">
        <v>0.21299999999999999</v>
      </c>
      <c r="B4" s="9">
        <v>0.63900000000000001</v>
      </c>
      <c r="C4" s="9">
        <v>0.70499999999999996</v>
      </c>
      <c r="D4" s="9">
        <v>0.36899999999999999</v>
      </c>
      <c r="E4" s="9">
        <v>0.35699999999999998</v>
      </c>
      <c r="F4" s="10"/>
      <c r="G4" s="8">
        <v>0.34399999999999997</v>
      </c>
      <c r="H4" s="8">
        <v>0.70499999999999996</v>
      </c>
      <c r="I4" s="8">
        <v>0.73799999999999999</v>
      </c>
      <c r="J4" s="8">
        <v>0.49299999999999999</v>
      </c>
      <c r="K4" s="8">
        <v>0.48299999999999998</v>
      </c>
      <c r="L4" s="10"/>
      <c r="M4" s="9">
        <v>0.21299999999999999</v>
      </c>
      <c r="N4" s="9">
        <v>0.68899999999999995</v>
      </c>
      <c r="O4" s="9">
        <v>0.73799999999999999</v>
      </c>
      <c r="P4" s="9">
        <v>0.41899999999999998</v>
      </c>
      <c r="Q4" s="9">
        <v>0.40899999999999997</v>
      </c>
      <c r="R4" s="10"/>
      <c r="S4" s="9">
        <v>0.36099999999999999</v>
      </c>
      <c r="T4" s="9">
        <v>0.68899999999999995</v>
      </c>
      <c r="U4" s="9">
        <v>0.754</v>
      </c>
      <c r="V4" s="9">
        <v>0.498</v>
      </c>
      <c r="W4" s="9">
        <v>0.48699999999999999</v>
      </c>
      <c r="X4" s="10"/>
      <c r="Y4" s="8">
        <v>0.42599999999999999</v>
      </c>
      <c r="Z4" s="8">
        <v>0.70499999999999996</v>
      </c>
      <c r="AA4" s="8">
        <v>0.754</v>
      </c>
      <c r="AB4" s="8">
        <v>0.55000000000000004</v>
      </c>
      <c r="AC4" s="8">
        <v>0.53700000000000003</v>
      </c>
    </row>
    <row r="5" spans="1:29">
      <c r="A5" s="9">
        <v>0.32700000000000001</v>
      </c>
      <c r="B5" s="9">
        <v>0.61499999999999999</v>
      </c>
      <c r="C5" s="9">
        <v>0.75</v>
      </c>
      <c r="D5" s="9">
        <v>0.46100000000000002</v>
      </c>
      <c r="E5" s="9">
        <v>0.45400000000000001</v>
      </c>
      <c r="F5" s="10"/>
      <c r="G5" s="8">
        <v>0.308</v>
      </c>
      <c r="H5" s="8">
        <v>0.67300000000000004</v>
      </c>
      <c r="I5" s="8">
        <v>0.73099999999999998</v>
      </c>
      <c r="J5" s="8">
        <v>0.47299999999999998</v>
      </c>
      <c r="K5" s="8">
        <v>0.45700000000000002</v>
      </c>
      <c r="L5" s="10"/>
      <c r="M5" s="9">
        <v>0.23100000000000001</v>
      </c>
      <c r="N5" s="9">
        <v>0.59599999999999997</v>
      </c>
      <c r="O5" s="9">
        <v>0.71199999999999997</v>
      </c>
      <c r="P5" s="9">
        <v>0.39900000000000002</v>
      </c>
      <c r="Q5" s="9">
        <v>0.39600000000000002</v>
      </c>
      <c r="R5" s="10"/>
      <c r="S5" s="9">
        <v>0.308</v>
      </c>
      <c r="T5" s="9">
        <v>0.61499999999999999</v>
      </c>
      <c r="U5" s="9">
        <v>0.73099999999999998</v>
      </c>
      <c r="V5" s="9">
        <v>0.44500000000000001</v>
      </c>
      <c r="W5" s="9">
        <v>0.43099999999999999</v>
      </c>
      <c r="X5" s="10"/>
      <c r="Y5" s="8">
        <v>0.53800000000000003</v>
      </c>
      <c r="Z5" s="8">
        <v>0.63500000000000001</v>
      </c>
      <c r="AA5" s="8">
        <v>0.73099999999999998</v>
      </c>
      <c r="AB5" s="8">
        <v>0.58899999999999997</v>
      </c>
      <c r="AC5" s="8">
        <v>0.56100000000000005</v>
      </c>
    </row>
    <row r="6" spans="1:29">
      <c r="A6" s="9">
        <v>0.375</v>
      </c>
      <c r="B6" s="9">
        <v>0.67500000000000004</v>
      </c>
      <c r="C6" s="9">
        <v>0.7</v>
      </c>
      <c r="D6" s="9">
        <v>0.48799999999999999</v>
      </c>
      <c r="E6" s="9">
        <v>0.47799999999999998</v>
      </c>
      <c r="F6" s="10"/>
      <c r="G6" s="8">
        <v>0.375</v>
      </c>
      <c r="H6" s="8">
        <v>0.65</v>
      </c>
      <c r="I6" s="8">
        <v>0.7</v>
      </c>
      <c r="J6" s="8">
        <v>0.47499999999999998</v>
      </c>
      <c r="K6" s="8">
        <v>0.45</v>
      </c>
      <c r="L6" s="10"/>
      <c r="M6" s="9">
        <v>0.45</v>
      </c>
      <c r="N6" s="9">
        <v>0.67500000000000004</v>
      </c>
      <c r="O6" s="9">
        <v>0.7</v>
      </c>
      <c r="P6" s="9">
        <v>0.53400000000000003</v>
      </c>
      <c r="Q6" s="9">
        <v>0.50800000000000001</v>
      </c>
      <c r="R6" s="10"/>
      <c r="S6" s="9">
        <v>0.35</v>
      </c>
      <c r="T6" s="9">
        <v>0.625</v>
      </c>
      <c r="U6" s="9">
        <v>0.7</v>
      </c>
      <c r="V6" s="9">
        <v>0.46800000000000003</v>
      </c>
      <c r="W6" s="9">
        <v>0.437</v>
      </c>
      <c r="X6" s="10"/>
      <c r="Y6" s="8">
        <v>0.47499999999999998</v>
      </c>
      <c r="Z6" s="8">
        <v>0.67500000000000004</v>
      </c>
      <c r="AA6" s="8">
        <v>0.7</v>
      </c>
      <c r="AB6" s="8">
        <v>0.56000000000000005</v>
      </c>
      <c r="AC6" s="8">
        <v>0.50800000000000001</v>
      </c>
    </row>
    <row r="7" spans="1:29">
      <c r="A7" s="9">
        <v>0.42099999999999999</v>
      </c>
      <c r="B7" s="9">
        <v>0.71099999999999997</v>
      </c>
      <c r="C7" s="9">
        <v>0.81599999999999995</v>
      </c>
      <c r="D7" s="9">
        <v>0.55300000000000005</v>
      </c>
      <c r="E7" s="9">
        <v>0.51400000000000001</v>
      </c>
      <c r="F7" s="10"/>
      <c r="G7" s="8">
        <v>0.316</v>
      </c>
      <c r="H7" s="8">
        <v>0.73699999999999999</v>
      </c>
      <c r="I7" s="8">
        <v>0.81599999999999995</v>
      </c>
      <c r="J7" s="8">
        <v>0.48599999999999999</v>
      </c>
      <c r="K7" s="8">
        <v>0.46300000000000002</v>
      </c>
      <c r="L7" s="10"/>
      <c r="M7" s="9">
        <v>0.42099999999999999</v>
      </c>
      <c r="N7" s="9">
        <v>0.71099999999999997</v>
      </c>
      <c r="O7" s="9">
        <v>0.78900000000000003</v>
      </c>
      <c r="P7" s="9">
        <v>0.54</v>
      </c>
      <c r="Q7" s="9">
        <v>0.48699999999999999</v>
      </c>
      <c r="R7" s="10"/>
      <c r="S7" s="9">
        <v>0.316</v>
      </c>
      <c r="T7" s="9">
        <v>0.71099999999999997</v>
      </c>
      <c r="U7" s="9">
        <v>0.78900000000000003</v>
      </c>
      <c r="V7" s="9">
        <v>0.46500000000000002</v>
      </c>
      <c r="W7" s="9">
        <v>0.44500000000000001</v>
      </c>
      <c r="X7" s="10"/>
      <c r="Y7" s="8">
        <v>0.55300000000000005</v>
      </c>
      <c r="Z7" s="8">
        <v>0.78900000000000003</v>
      </c>
      <c r="AA7" s="8">
        <v>0.78900000000000003</v>
      </c>
      <c r="AB7" s="8">
        <v>0.64100000000000001</v>
      </c>
      <c r="AC7" s="8">
        <v>0.58899999999999997</v>
      </c>
    </row>
    <row r="8" spans="1:29">
      <c r="A8" s="9">
        <v>0.51200000000000001</v>
      </c>
      <c r="B8" s="9">
        <v>0.80500000000000005</v>
      </c>
      <c r="C8" s="9">
        <v>0.878</v>
      </c>
      <c r="D8" s="9">
        <v>0.63900000000000001</v>
      </c>
      <c r="E8" s="9">
        <v>0.59599999999999997</v>
      </c>
      <c r="F8" s="10"/>
      <c r="G8" s="8">
        <v>0.36599999999999999</v>
      </c>
      <c r="H8" s="8">
        <v>0.78</v>
      </c>
      <c r="I8" s="8">
        <v>0.82899999999999996</v>
      </c>
      <c r="J8" s="8">
        <v>0.55200000000000005</v>
      </c>
      <c r="K8" s="8">
        <v>0.51800000000000002</v>
      </c>
      <c r="L8" s="10"/>
      <c r="M8" s="9">
        <v>0.22</v>
      </c>
      <c r="N8" s="9">
        <v>0.56100000000000005</v>
      </c>
      <c r="O8" s="9">
        <v>0.75600000000000001</v>
      </c>
      <c r="P8" s="9">
        <v>0.40600000000000003</v>
      </c>
      <c r="Q8" s="9">
        <v>0.39</v>
      </c>
      <c r="R8" s="10"/>
      <c r="S8" s="9">
        <v>0.29299999999999998</v>
      </c>
      <c r="T8" s="9">
        <v>0.68300000000000005</v>
      </c>
      <c r="U8" s="9">
        <v>0.85399999999999998</v>
      </c>
      <c r="V8" s="9">
        <v>0.46500000000000002</v>
      </c>
      <c r="W8" s="9">
        <v>0.44400000000000001</v>
      </c>
      <c r="X8" s="10"/>
      <c r="Y8" s="8">
        <v>0.56100000000000005</v>
      </c>
      <c r="Z8" s="8">
        <v>0.82899999999999996</v>
      </c>
      <c r="AA8" s="8">
        <v>0.878</v>
      </c>
      <c r="AB8" s="8">
        <v>0.68100000000000005</v>
      </c>
      <c r="AC8" s="8">
        <v>0.63400000000000001</v>
      </c>
    </row>
    <row r="9" spans="1:29">
      <c r="A9" s="9">
        <v>0.53800000000000003</v>
      </c>
      <c r="B9" s="9">
        <v>0.82099999999999995</v>
      </c>
      <c r="C9" s="9">
        <v>0.84599999999999997</v>
      </c>
      <c r="D9" s="9">
        <v>0.65700000000000003</v>
      </c>
      <c r="E9" s="9">
        <v>0.61</v>
      </c>
      <c r="F9" s="10"/>
      <c r="G9" s="8">
        <v>0.28199999999999997</v>
      </c>
      <c r="H9" s="8">
        <v>0.76900000000000002</v>
      </c>
      <c r="I9" s="8">
        <v>0.82099999999999995</v>
      </c>
      <c r="J9" s="8">
        <v>0.48</v>
      </c>
      <c r="K9" s="8">
        <v>0.45700000000000002</v>
      </c>
      <c r="L9" s="10"/>
      <c r="M9" s="9">
        <v>0.33300000000000002</v>
      </c>
      <c r="N9" s="9">
        <v>0.76900000000000002</v>
      </c>
      <c r="O9" s="9">
        <v>0.82099999999999995</v>
      </c>
      <c r="P9" s="9">
        <v>0.503</v>
      </c>
      <c r="Q9" s="9">
        <v>0.47599999999999998</v>
      </c>
      <c r="R9" s="10"/>
      <c r="S9" s="9">
        <v>0.308</v>
      </c>
      <c r="T9" s="9">
        <v>0.74399999999999999</v>
      </c>
      <c r="U9" s="9">
        <v>0.84599999999999997</v>
      </c>
      <c r="V9" s="9">
        <v>0.47</v>
      </c>
      <c r="W9" s="9">
        <v>0.42699999999999999</v>
      </c>
      <c r="X9" s="10"/>
      <c r="Y9" s="8">
        <v>0.64100000000000001</v>
      </c>
      <c r="Z9" s="8">
        <v>0.84599999999999997</v>
      </c>
      <c r="AA9" s="8">
        <v>0.84599999999999997</v>
      </c>
      <c r="AB9" s="8">
        <v>0.73099999999999998</v>
      </c>
      <c r="AC9" s="8">
        <v>0.65600000000000003</v>
      </c>
    </row>
    <row r="10" spans="1:29">
      <c r="A10" s="11">
        <f t="shared" ref="A10:AC10" si="0">AVERAGE(A4:A9)</f>
        <v>0.39766666666666667</v>
      </c>
      <c r="B10" s="11">
        <f t="shared" si="0"/>
        <v>0.71099999999999997</v>
      </c>
      <c r="C10" s="11">
        <f t="shared" si="0"/>
        <v>0.78250000000000008</v>
      </c>
      <c r="D10" s="11">
        <f t="shared" si="0"/>
        <v>0.52783333333333327</v>
      </c>
      <c r="E10" s="11">
        <f t="shared" si="0"/>
        <v>0.50149999999999995</v>
      </c>
      <c r="F10" s="11"/>
      <c r="G10" s="12">
        <f t="shared" si="0"/>
        <v>0.33183333333333337</v>
      </c>
      <c r="H10" s="12">
        <f t="shared" si="0"/>
        <v>0.71899999999999997</v>
      </c>
      <c r="I10" s="12">
        <f t="shared" si="0"/>
        <v>0.77249999999999985</v>
      </c>
      <c r="J10" s="12">
        <f t="shared" si="0"/>
        <v>0.4931666666666667</v>
      </c>
      <c r="K10" s="12">
        <f t="shared" si="0"/>
        <v>0.47133333333333333</v>
      </c>
      <c r="L10" s="11"/>
      <c r="M10" s="12">
        <f t="shared" si="0"/>
        <v>0.3113333333333333</v>
      </c>
      <c r="N10" s="12">
        <f t="shared" si="0"/>
        <v>0.66683333333333328</v>
      </c>
      <c r="O10" s="12">
        <f t="shared" si="0"/>
        <v>0.75266666666666671</v>
      </c>
      <c r="P10" s="12">
        <f t="shared" si="0"/>
        <v>0.46683333333333338</v>
      </c>
      <c r="Q10" s="12">
        <f t="shared" si="0"/>
        <v>0.4443333333333333</v>
      </c>
      <c r="R10" s="11"/>
      <c r="S10" s="11">
        <f t="shared" si="0"/>
        <v>0.32266666666666671</v>
      </c>
      <c r="T10" s="11">
        <f t="shared" si="0"/>
        <v>0.67783333333333318</v>
      </c>
      <c r="U10" s="11">
        <f t="shared" si="0"/>
        <v>0.77899999999999991</v>
      </c>
      <c r="V10" s="11">
        <f t="shared" si="0"/>
        <v>0.46849999999999997</v>
      </c>
      <c r="W10" s="11">
        <f t="shared" si="0"/>
        <v>0.44516666666666671</v>
      </c>
      <c r="X10" s="11"/>
      <c r="Y10" s="11">
        <f t="shared" si="0"/>
        <v>0.53233333333333333</v>
      </c>
      <c r="Z10" s="11">
        <f t="shared" si="0"/>
        <v>0.74650000000000005</v>
      </c>
      <c r="AA10" s="11">
        <f t="shared" si="0"/>
        <v>0.78299999999999992</v>
      </c>
      <c r="AB10" s="11">
        <f t="shared" si="0"/>
        <v>0.6253333333333333</v>
      </c>
      <c r="AC10" s="11">
        <f t="shared" si="0"/>
        <v>0.58083333333333342</v>
      </c>
    </row>
    <row r="11" spans="1:2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>
      <c r="A12" s="9" t="s">
        <v>3</v>
      </c>
      <c r="B12" s="9"/>
      <c r="C12" s="9"/>
      <c r="D12" s="9"/>
      <c r="E12" s="9"/>
      <c r="F12" s="10"/>
      <c r="G12" s="9" t="s">
        <v>3</v>
      </c>
      <c r="H12" s="9"/>
      <c r="I12" s="9"/>
      <c r="J12" s="9"/>
      <c r="K12" s="9"/>
      <c r="L12" s="10"/>
      <c r="M12" s="9" t="s">
        <v>3</v>
      </c>
      <c r="N12" s="9"/>
      <c r="O12" s="9"/>
      <c r="P12" s="9"/>
      <c r="Q12" s="9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10" t="s">
        <v>1</v>
      </c>
      <c r="B13" s="10"/>
      <c r="C13" s="10"/>
      <c r="D13" s="10"/>
      <c r="E13" s="10"/>
      <c r="F13" s="10"/>
      <c r="G13" s="9" t="s">
        <v>11</v>
      </c>
      <c r="H13" s="9"/>
      <c r="I13" s="9"/>
      <c r="J13" s="9"/>
      <c r="K13" s="9"/>
      <c r="L13" s="10"/>
      <c r="M13" s="9" t="s">
        <v>10</v>
      </c>
      <c r="N13" s="9"/>
      <c r="O13" s="9"/>
      <c r="P13" s="9"/>
      <c r="Q13" s="9"/>
      <c r="R13" s="10"/>
      <c r="S13" s="9" t="s">
        <v>45</v>
      </c>
      <c r="T13" s="9"/>
      <c r="U13" s="9"/>
      <c r="V13" s="9"/>
      <c r="W13" s="9"/>
      <c r="X13" s="10"/>
      <c r="Y13" s="9" t="s">
        <v>2</v>
      </c>
      <c r="Z13" s="9"/>
      <c r="AA13" s="9"/>
      <c r="AB13" s="9"/>
      <c r="AC13" s="9"/>
    </row>
    <row r="14" spans="1:29">
      <c r="A14" s="9">
        <v>0.23</v>
      </c>
      <c r="B14" s="9">
        <v>0.65600000000000003</v>
      </c>
      <c r="C14" s="9">
        <v>0.73799999999999999</v>
      </c>
      <c r="D14" s="9">
        <v>0.39700000000000002</v>
      </c>
      <c r="E14" s="9">
        <v>0.38100000000000001</v>
      </c>
      <c r="F14" s="10"/>
      <c r="G14" s="8">
        <v>0.34399999999999997</v>
      </c>
      <c r="H14" s="8">
        <v>0.72099999999999997</v>
      </c>
      <c r="I14" s="8">
        <v>0.754</v>
      </c>
      <c r="J14" s="8">
        <v>0.504</v>
      </c>
      <c r="K14" s="8">
        <v>0.49299999999999999</v>
      </c>
      <c r="L14" s="10"/>
      <c r="M14" s="9">
        <v>0.246</v>
      </c>
      <c r="N14" s="9">
        <v>0.68899999999999995</v>
      </c>
      <c r="O14" s="9">
        <v>0.73799999999999999</v>
      </c>
      <c r="P14" s="9">
        <v>0.436</v>
      </c>
      <c r="Q14" s="9">
        <v>0.42399999999999999</v>
      </c>
      <c r="R14" s="10"/>
      <c r="S14" s="9">
        <v>0.36099999999999999</v>
      </c>
      <c r="T14" s="9">
        <v>0.68899999999999995</v>
      </c>
      <c r="U14" s="9">
        <v>0.754</v>
      </c>
      <c r="V14" s="9">
        <v>0.499</v>
      </c>
      <c r="W14" s="9">
        <v>0.48899999999999999</v>
      </c>
      <c r="X14" s="10"/>
      <c r="Y14" s="8">
        <v>0.42599999999999999</v>
      </c>
      <c r="Z14" s="8">
        <v>0.70499999999999996</v>
      </c>
      <c r="AA14" s="8">
        <v>0.754</v>
      </c>
      <c r="AB14" s="8">
        <v>0.55100000000000005</v>
      </c>
      <c r="AC14" s="8">
        <v>0.54</v>
      </c>
    </row>
    <row r="15" spans="1:29">
      <c r="A15" s="9">
        <v>0.308</v>
      </c>
      <c r="B15" s="9">
        <v>0.63500000000000001</v>
      </c>
      <c r="C15" s="9">
        <v>0.75</v>
      </c>
      <c r="D15" s="9">
        <v>0.45600000000000002</v>
      </c>
      <c r="E15" s="9">
        <v>0.45700000000000002</v>
      </c>
      <c r="F15" s="10"/>
      <c r="G15" s="8">
        <v>0.308</v>
      </c>
      <c r="H15" s="8">
        <v>0.67300000000000004</v>
      </c>
      <c r="I15" s="8">
        <v>0.75</v>
      </c>
      <c r="J15" s="8">
        <v>0.47499999999999998</v>
      </c>
      <c r="K15" s="8">
        <v>0.46700000000000003</v>
      </c>
      <c r="L15" s="10"/>
      <c r="M15" s="9">
        <v>0.23100000000000001</v>
      </c>
      <c r="N15" s="9">
        <v>0.59599999999999997</v>
      </c>
      <c r="O15" s="9">
        <v>0.71199999999999997</v>
      </c>
      <c r="P15" s="9">
        <v>0.40300000000000002</v>
      </c>
      <c r="Q15" s="9">
        <v>0.40400000000000003</v>
      </c>
      <c r="R15" s="10"/>
      <c r="S15" s="9">
        <v>0.308</v>
      </c>
      <c r="T15" s="9">
        <v>0.61499999999999999</v>
      </c>
      <c r="U15" s="9">
        <v>0.73099999999999998</v>
      </c>
      <c r="V15" s="9">
        <v>0.44700000000000001</v>
      </c>
      <c r="W15" s="9">
        <v>0.436</v>
      </c>
      <c r="X15" s="10"/>
      <c r="Y15" s="8">
        <v>0.53800000000000003</v>
      </c>
      <c r="Z15" s="8">
        <v>0.63500000000000001</v>
      </c>
      <c r="AA15" s="8">
        <v>0.73099999999999998</v>
      </c>
      <c r="AB15" s="8">
        <v>0.59199999999999997</v>
      </c>
      <c r="AC15" s="8">
        <v>0.56499999999999995</v>
      </c>
    </row>
    <row r="16" spans="1:29">
      <c r="A16" s="9">
        <v>0.4</v>
      </c>
      <c r="B16" s="9">
        <v>0.67500000000000004</v>
      </c>
      <c r="C16" s="9">
        <v>0.72499999999999998</v>
      </c>
      <c r="D16" s="9">
        <v>0.505</v>
      </c>
      <c r="E16" s="9">
        <v>0.497</v>
      </c>
      <c r="F16" s="10"/>
      <c r="G16" s="8">
        <v>0.375</v>
      </c>
      <c r="H16" s="8">
        <v>0.65</v>
      </c>
      <c r="I16" s="8">
        <v>0.7</v>
      </c>
      <c r="J16" s="8">
        <v>0.46899999999999997</v>
      </c>
      <c r="K16" s="8">
        <v>0.44600000000000001</v>
      </c>
      <c r="L16" s="10"/>
      <c r="M16" s="9">
        <v>0.45</v>
      </c>
      <c r="N16" s="9">
        <v>0.67500000000000004</v>
      </c>
      <c r="O16" s="9">
        <v>0.7</v>
      </c>
      <c r="P16" s="9">
        <v>0.53400000000000003</v>
      </c>
      <c r="Q16" s="9">
        <v>0.51500000000000001</v>
      </c>
      <c r="R16" s="10"/>
      <c r="S16" s="9">
        <v>0.35</v>
      </c>
      <c r="T16" s="9">
        <v>0.625</v>
      </c>
      <c r="U16" s="9">
        <v>0.7</v>
      </c>
      <c r="V16" s="9">
        <v>0.46800000000000003</v>
      </c>
      <c r="W16" s="9">
        <v>0.441</v>
      </c>
      <c r="X16" s="10"/>
      <c r="Y16" s="8">
        <v>0.47499999999999998</v>
      </c>
      <c r="Z16" s="8">
        <v>0.65</v>
      </c>
      <c r="AA16" s="8">
        <v>0.7</v>
      </c>
      <c r="AB16" s="8">
        <v>0.55700000000000005</v>
      </c>
      <c r="AC16" s="8">
        <v>0.51200000000000001</v>
      </c>
    </row>
    <row r="17" spans="1:29">
      <c r="A17" s="9">
        <v>0.47399999999999998</v>
      </c>
      <c r="B17" s="9">
        <v>0.71099999999999997</v>
      </c>
      <c r="C17" s="9">
        <v>0.81599999999999995</v>
      </c>
      <c r="D17" s="9">
        <v>0.57999999999999996</v>
      </c>
      <c r="E17" s="9">
        <v>0.53</v>
      </c>
      <c r="F17" s="10"/>
      <c r="G17" s="8">
        <v>0.316</v>
      </c>
      <c r="H17" s="8">
        <v>0.73699999999999999</v>
      </c>
      <c r="I17" s="8">
        <v>0.81599999999999995</v>
      </c>
      <c r="J17" s="8">
        <v>0.48599999999999999</v>
      </c>
      <c r="K17" s="8">
        <v>0.46500000000000002</v>
      </c>
      <c r="L17" s="10"/>
      <c r="M17" s="9">
        <v>0.42099999999999999</v>
      </c>
      <c r="N17" s="9">
        <v>0.71099999999999997</v>
      </c>
      <c r="O17" s="9">
        <v>0.78900000000000003</v>
      </c>
      <c r="P17" s="9">
        <v>0.54300000000000004</v>
      </c>
      <c r="Q17" s="9">
        <v>0.49199999999999999</v>
      </c>
      <c r="R17" s="10"/>
      <c r="S17" s="9">
        <v>0.316</v>
      </c>
      <c r="T17" s="9">
        <v>0.73699999999999999</v>
      </c>
      <c r="U17" s="9">
        <v>0.81599999999999995</v>
      </c>
      <c r="V17" s="9">
        <v>0.46600000000000003</v>
      </c>
      <c r="W17" s="9">
        <v>0.44700000000000001</v>
      </c>
      <c r="X17" s="10"/>
      <c r="Y17" s="8">
        <v>0.57899999999999996</v>
      </c>
      <c r="Z17" s="8">
        <v>0.78900000000000003</v>
      </c>
      <c r="AA17" s="8">
        <v>0.81599999999999995</v>
      </c>
      <c r="AB17" s="8">
        <v>0.65400000000000003</v>
      </c>
      <c r="AC17" s="8">
        <v>0.60299999999999998</v>
      </c>
    </row>
    <row r="18" spans="1:29">
      <c r="A18" s="9">
        <v>0.51200000000000001</v>
      </c>
      <c r="B18" s="9">
        <v>0.80500000000000005</v>
      </c>
      <c r="C18" s="9">
        <v>0.878</v>
      </c>
      <c r="D18" s="9">
        <v>0.64300000000000002</v>
      </c>
      <c r="E18" s="9">
        <v>0.59899999999999998</v>
      </c>
      <c r="F18" s="10"/>
      <c r="G18" s="8">
        <v>0.39</v>
      </c>
      <c r="H18" s="8">
        <v>0.78</v>
      </c>
      <c r="I18" s="8">
        <v>0.85399999999999998</v>
      </c>
      <c r="J18" s="8">
        <v>0.56899999999999995</v>
      </c>
      <c r="K18" s="8">
        <v>0.52700000000000002</v>
      </c>
      <c r="L18" s="10"/>
      <c r="M18" s="9">
        <v>0.24399999999999999</v>
      </c>
      <c r="N18" s="9">
        <v>0.61</v>
      </c>
      <c r="O18" s="9">
        <v>0.78</v>
      </c>
      <c r="P18" s="9">
        <v>0.42399999999999999</v>
      </c>
      <c r="Q18" s="9">
        <v>0.39900000000000002</v>
      </c>
      <c r="R18" s="10"/>
      <c r="S18" s="9">
        <v>0.29299999999999998</v>
      </c>
      <c r="T18" s="9">
        <v>0.68300000000000005</v>
      </c>
      <c r="U18" s="9">
        <v>0.85399999999999998</v>
      </c>
      <c r="V18" s="9">
        <v>0.46500000000000002</v>
      </c>
      <c r="W18" s="9">
        <v>0.44500000000000001</v>
      </c>
      <c r="X18" s="10"/>
      <c r="Y18" s="8">
        <v>0.58499999999999996</v>
      </c>
      <c r="Z18" s="8">
        <v>0.82899999999999996</v>
      </c>
      <c r="AA18" s="8">
        <v>0.878</v>
      </c>
      <c r="AB18" s="8">
        <v>0.69399999999999995</v>
      </c>
      <c r="AC18" s="8">
        <v>0.65</v>
      </c>
    </row>
    <row r="19" spans="1:29">
      <c r="A19" s="9">
        <v>0.56399999999999995</v>
      </c>
      <c r="B19" s="9">
        <v>0.82099999999999995</v>
      </c>
      <c r="C19" s="9">
        <v>0.84599999999999997</v>
      </c>
      <c r="D19" s="9">
        <v>0.67100000000000004</v>
      </c>
      <c r="E19" s="9">
        <v>0.623</v>
      </c>
      <c r="F19" s="10"/>
      <c r="G19" s="8">
        <v>0.28199999999999997</v>
      </c>
      <c r="H19" s="8">
        <v>0.76900000000000002</v>
      </c>
      <c r="I19" s="8">
        <v>0.84599999999999997</v>
      </c>
      <c r="J19" s="8">
        <v>0.48099999999999998</v>
      </c>
      <c r="K19" s="8">
        <v>0.46200000000000002</v>
      </c>
      <c r="L19" s="10"/>
      <c r="M19" s="9">
        <v>0.33300000000000002</v>
      </c>
      <c r="N19" s="9">
        <v>0.76900000000000002</v>
      </c>
      <c r="O19" s="9">
        <v>0.84599999999999997</v>
      </c>
      <c r="P19" s="9">
        <v>0.50700000000000001</v>
      </c>
      <c r="Q19" s="9">
        <v>0.48099999999999998</v>
      </c>
      <c r="R19" s="10"/>
      <c r="S19" s="9">
        <v>0.308</v>
      </c>
      <c r="T19" s="9">
        <v>0.74399999999999999</v>
      </c>
      <c r="U19" s="9">
        <v>0.84599999999999997</v>
      </c>
      <c r="V19" s="9">
        <v>0.47</v>
      </c>
      <c r="W19" s="9">
        <v>0.43</v>
      </c>
      <c r="X19" s="10"/>
      <c r="Y19" s="8">
        <v>0.64100000000000001</v>
      </c>
      <c r="Z19" s="8">
        <v>0.84599999999999997</v>
      </c>
      <c r="AA19" s="8">
        <v>0.84599999999999997</v>
      </c>
      <c r="AB19" s="8">
        <v>0.73099999999999998</v>
      </c>
      <c r="AC19" s="8">
        <v>0.65900000000000003</v>
      </c>
    </row>
    <row r="20" spans="1:29">
      <c r="A20" s="11">
        <f t="shared" ref="A20:AC20" si="1">AVERAGE(A14:A19)</f>
        <v>0.41466666666666668</v>
      </c>
      <c r="B20" s="11">
        <f t="shared" si="1"/>
        <v>0.71716666666666662</v>
      </c>
      <c r="C20" s="11">
        <f t="shared" si="1"/>
        <v>0.79216666666666669</v>
      </c>
      <c r="D20" s="11">
        <f t="shared" si="1"/>
        <v>0.54200000000000015</v>
      </c>
      <c r="E20" s="11">
        <f t="shared" si="1"/>
        <v>0.51449999999999996</v>
      </c>
      <c r="F20" s="11"/>
      <c r="G20" s="12">
        <f t="shared" si="1"/>
        <v>0.33583333333333337</v>
      </c>
      <c r="H20" s="12">
        <f t="shared" si="1"/>
        <v>0.72166666666666668</v>
      </c>
      <c r="I20" s="12">
        <f t="shared" si="1"/>
        <v>0.78666666666666663</v>
      </c>
      <c r="J20" s="12">
        <f t="shared" si="1"/>
        <v>0.49733333333333335</v>
      </c>
      <c r="K20" s="12">
        <f t="shared" si="1"/>
        <v>0.47666666666666674</v>
      </c>
      <c r="L20" s="11"/>
      <c r="M20" s="12">
        <f t="shared" si="1"/>
        <v>0.32083333333333336</v>
      </c>
      <c r="N20" s="12">
        <f t="shared" si="1"/>
        <v>0.67499999999999993</v>
      </c>
      <c r="O20" s="12">
        <f t="shared" si="1"/>
        <v>0.76083333333333336</v>
      </c>
      <c r="P20" s="12">
        <f t="shared" si="1"/>
        <v>0.47449999999999998</v>
      </c>
      <c r="Q20" s="12">
        <f t="shared" si="1"/>
        <v>0.45249999999999996</v>
      </c>
      <c r="R20" s="11"/>
      <c r="S20" s="11">
        <f t="shared" si="1"/>
        <v>0.32266666666666671</v>
      </c>
      <c r="T20" s="11">
        <f t="shared" si="1"/>
        <v>0.6821666666666667</v>
      </c>
      <c r="U20" s="11">
        <f t="shared" si="1"/>
        <v>0.78349999999999997</v>
      </c>
      <c r="V20" s="11">
        <f t="shared" si="1"/>
        <v>0.46916666666666657</v>
      </c>
      <c r="W20" s="11">
        <f t="shared" si="1"/>
        <v>0.44800000000000001</v>
      </c>
      <c r="X20" s="11"/>
      <c r="Y20" s="11">
        <f t="shared" si="1"/>
        <v>0.54066666666666663</v>
      </c>
      <c r="Z20" s="11">
        <f t="shared" si="1"/>
        <v>0.74233333333333329</v>
      </c>
      <c r="AA20" s="11">
        <f t="shared" si="1"/>
        <v>0.78749999999999998</v>
      </c>
      <c r="AB20" s="11">
        <f t="shared" si="1"/>
        <v>0.62983333333333336</v>
      </c>
      <c r="AC20" s="11">
        <f t="shared" si="1"/>
        <v>0.58816666666666662</v>
      </c>
    </row>
    <row r="21" spans="1:29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9" t="s">
        <v>4</v>
      </c>
      <c r="B22" s="9"/>
      <c r="C22" s="9"/>
      <c r="D22" s="9"/>
      <c r="E22" s="9"/>
      <c r="F22" s="10"/>
      <c r="G22" s="9" t="s">
        <v>4</v>
      </c>
      <c r="H22" s="9"/>
      <c r="I22" s="9"/>
      <c r="J22" s="9"/>
      <c r="K22" s="9"/>
      <c r="L22" s="10"/>
      <c r="M22" s="9" t="s">
        <v>4</v>
      </c>
      <c r="N22" s="9"/>
      <c r="O22" s="9"/>
      <c r="P22" s="9"/>
      <c r="Q22" s="9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 t="s">
        <v>1</v>
      </c>
      <c r="B23" s="10"/>
      <c r="C23" s="10"/>
      <c r="D23" s="10"/>
      <c r="E23" s="10"/>
      <c r="F23" s="10"/>
      <c r="G23" s="9" t="s">
        <v>11</v>
      </c>
      <c r="H23" s="9"/>
      <c r="I23" s="9"/>
      <c r="J23" s="9"/>
      <c r="K23" s="9"/>
      <c r="L23" s="10"/>
      <c r="M23" s="9" t="s">
        <v>10</v>
      </c>
      <c r="N23" s="9"/>
      <c r="O23" s="9"/>
      <c r="P23" s="9"/>
      <c r="Q23" s="9"/>
      <c r="R23" s="10"/>
      <c r="S23" s="9" t="s">
        <v>45</v>
      </c>
      <c r="T23" s="9"/>
      <c r="U23" s="9"/>
      <c r="V23" s="9"/>
      <c r="W23" s="9"/>
      <c r="X23" s="10"/>
      <c r="Y23" s="9" t="s">
        <v>2</v>
      </c>
      <c r="Z23" s="9"/>
      <c r="AA23" s="9"/>
      <c r="AB23" s="9"/>
      <c r="AC23" s="9"/>
    </row>
    <row r="24" spans="1:29">
      <c r="A24" s="9">
        <v>0.23</v>
      </c>
      <c r="B24" s="9">
        <v>0.67200000000000004</v>
      </c>
      <c r="C24" s="9">
        <v>0.754</v>
      </c>
      <c r="D24" s="9">
        <v>0.41499999999999998</v>
      </c>
      <c r="E24" s="9">
        <v>0.40100000000000002</v>
      </c>
      <c r="F24" s="10"/>
      <c r="G24" s="8">
        <v>0.34399999999999997</v>
      </c>
      <c r="H24" s="8">
        <v>0.73799999999999999</v>
      </c>
      <c r="I24" s="8">
        <v>0.754</v>
      </c>
      <c r="J24" s="8">
        <v>0.50700000000000001</v>
      </c>
      <c r="K24" s="8">
        <v>0.5</v>
      </c>
      <c r="L24" s="10"/>
      <c r="M24" s="9">
        <v>0.27900000000000003</v>
      </c>
      <c r="N24" s="9">
        <v>0.72099999999999997</v>
      </c>
      <c r="O24" s="9">
        <v>0.73799999999999999</v>
      </c>
      <c r="P24" s="9">
        <v>0.45600000000000002</v>
      </c>
      <c r="Q24" s="9">
        <v>0.44800000000000001</v>
      </c>
      <c r="R24" s="10"/>
      <c r="S24" s="9">
        <v>0.36099999999999999</v>
      </c>
      <c r="T24" s="9">
        <v>0.70499999999999996</v>
      </c>
      <c r="U24" s="9">
        <v>0.754</v>
      </c>
      <c r="V24" s="9">
        <v>0.498</v>
      </c>
      <c r="W24" s="9">
        <v>0.48899999999999999</v>
      </c>
      <c r="X24" s="10"/>
      <c r="Y24" s="8">
        <v>0.443</v>
      </c>
      <c r="Z24" s="8">
        <v>0.73799999999999999</v>
      </c>
      <c r="AA24" s="8">
        <v>0.754</v>
      </c>
      <c r="AB24" s="8">
        <v>0.56499999999999995</v>
      </c>
      <c r="AC24" s="8">
        <v>0.55400000000000005</v>
      </c>
    </row>
    <row r="25" spans="1:29">
      <c r="A25" s="9">
        <v>0.36499999999999999</v>
      </c>
      <c r="B25" s="9">
        <v>0.65400000000000003</v>
      </c>
      <c r="C25" s="9">
        <v>0.75</v>
      </c>
      <c r="D25" s="9">
        <v>0.50600000000000001</v>
      </c>
      <c r="E25" s="9">
        <v>0.501</v>
      </c>
      <c r="F25" s="10"/>
      <c r="G25" s="8">
        <v>0.34599999999999997</v>
      </c>
      <c r="H25" s="8">
        <v>0.67300000000000004</v>
      </c>
      <c r="I25" s="8">
        <v>0.75</v>
      </c>
      <c r="J25" s="8">
        <v>0.501</v>
      </c>
      <c r="K25" s="8">
        <v>0.48799999999999999</v>
      </c>
      <c r="L25" s="10"/>
      <c r="M25" s="9">
        <v>0.25</v>
      </c>
      <c r="N25" s="9">
        <v>0.61499999999999999</v>
      </c>
      <c r="O25" s="9">
        <v>0.71199999999999997</v>
      </c>
      <c r="P25" s="9">
        <v>0.42399999999999999</v>
      </c>
      <c r="Q25" s="9">
        <v>0.42299999999999999</v>
      </c>
      <c r="R25" s="10"/>
      <c r="S25" s="9">
        <v>0.308</v>
      </c>
      <c r="T25" s="9">
        <v>0.61499999999999999</v>
      </c>
      <c r="U25" s="9">
        <v>0.73099999999999998</v>
      </c>
      <c r="V25" s="9">
        <v>0.44500000000000001</v>
      </c>
      <c r="W25" s="9">
        <v>0.435</v>
      </c>
      <c r="X25" s="10"/>
      <c r="Y25" s="8">
        <v>0.55800000000000005</v>
      </c>
      <c r="Z25" s="8">
        <v>0.63500000000000001</v>
      </c>
      <c r="AA25" s="8">
        <v>0.71199999999999997</v>
      </c>
      <c r="AB25" s="8">
        <v>0.60399999999999998</v>
      </c>
      <c r="AC25" s="8">
        <v>0.57299999999999995</v>
      </c>
    </row>
    <row r="26" spans="1:29">
      <c r="A26" s="9">
        <v>0.375</v>
      </c>
      <c r="B26" s="9">
        <v>0.7</v>
      </c>
      <c r="C26" s="9">
        <v>0.72499999999999998</v>
      </c>
      <c r="D26" s="9">
        <v>0.504</v>
      </c>
      <c r="E26" s="9">
        <v>0.495</v>
      </c>
      <c r="F26" s="10"/>
      <c r="G26" s="8">
        <v>0.35</v>
      </c>
      <c r="H26" s="8">
        <v>0.67500000000000004</v>
      </c>
      <c r="I26" s="8">
        <v>0.7</v>
      </c>
      <c r="J26" s="8">
        <v>0.45900000000000002</v>
      </c>
      <c r="K26" s="8">
        <v>0.443</v>
      </c>
      <c r="L26" s="10"/>
      <c r="M26" s="9">
        <v>0.47499999999999998</v>
      </c>
      <c r="N26" s="9">
        <v>0.7</v>
      </c>
      <c r="O26" s="9">
        <v>0.7</v>
      </c>
      <c r="P26" s="9">
        <v>0.55200000000000005</v>
      </c>
      <c r="Q26" s="9">
        <v>0.53600000000000003</v>
      </c>
      <c r="R26" s="10"/>
      <c r="S26" s="9">
        <v>0.35</v>
      </c>
      <c r="T26" s="9">
        <v>0.65</v>
      </c>
      <c r="U26" s="9">
        <v>0.7</v>
      </c>
      <c r="V26" s="9">
        <v>0.47099999999999997</v>
      </c>
      <c r="W26" s="9">
        <v>0.45400000000000001</v>
      </c>
      <c r="X26" s="10"/>
      <c r="Y26" s="8">
        <v>0.5</v>
      </c>
      <c r="Z26" s="8">
        <v>0.67500000000000004</v>
      </c>
      <c r="AA26" s="8">
        <v>0.67500000000000004</v>
      </c>
      <c r="AB26" s="8">
        <v>0.57199999999999995</v>
      </c>
      <c r="AC26" s="8">
        <v>0.53600000000000003</v>
      </c>
    </row>
    <row r="27" spans="1:29">
      <c r="A27" s="9">
        <v>0.44700000000000001</v>
      </c>
      <c r="B27" s="9">
        <v>0.65800000000000003</v>
      </c>
      <c r="C27" s="9">
        <v>0.78900000000000003</v>
      </c>
      <c r="D27" s="9">
        <v>0.55400000000000005</v>
      </c>
      <c r="E27" s="9">
        <v>0.52600000000000002</v>
      </c>
      <c r="F27" s="10"/>
      <c r="G27" s="8">
        <v>0.23699999999999999</v>
      </c>
      <c r="H27" s="8">
        <v>0.68400000000000005</v>
      </c>
      <c r="I27" s="8">
        <v>0.78900000000000003</v>
      </c>
      <c r="J27" s="8">
        <v>0.42299999999999999</v>
      </c>
      <c r="K27" s="8">
        <v>0.41</v>
      </c>
      <c r="L27" s="10"/>
      <c r="M27" s="9">
        <v>0.34200000000000003</v>
      </c>
      <c r="N27" s="9">
        <v>0.68400000000000005</v>
      </c>
      <c r="O27" s="9">
        <v>0.76300000000000001</v>
      </c>
      <c r="P27" s="9">
        <v>0.49099999999999999</v>
      </c>
      <c r="Q27" s="9">
        <v>0.45400000000000001</v>
      </c>
      <c r="R27" s="10"/>
      <c r="S27" s="9">
        <v>0.28899999999999998</v>
      </c>
      <c r="T27" s="9">
        <v>0.71099999999999997</v>
      </c>
      <c r="U27" s="9">
        <v>0.78900000000000003</v>
      </c>
      <c r="V27" s="9">
        <v>0.443</v>
      </c>
      <c r="W27" s="9">
        <v>0.43</v>
      </c>
      <c r="X27" s="10"/>
      <c r="Y27" s="8">
        <v>0.60499999999999998</v>
      </c>
      <c r="Z27" s="8">
        <v>0.76300000000000001</v>
      </c>
      <c r="AA27" s="8">
        <v>0.78900000000000003</v>
      </c>
      <c r="AB27" s="8">
        <v>0.65600000000000003</v>
      </c>
      <c r="AC27" s="8">
        <v>0.61799999999999999</v>
      </c>
    </row>
    <row r="28" spans="1:29">
      <c r="A28" s="9">
        <v>0.53700000000000003</v>
      </c>
      <c r="B28" s="9">
        <v>0.80500000000000005</v>
      </c>
      <c r="C28" s="9">
        <v>0.878</v>
      </c>
      <c r="D28" s="9">
        <v>0.64100000000000001</v>
      </c>
      <c r="E28" s="9">
        <v>0.60899999999999999</v>
      </c>
      <c r="F28" s="10"/>
      <c r="G28" s="8">
        <v>0.39</v>
      </c>
      <c r="H28" s="8">
        <v>0.78</v>
      </c>
      <c r="I28" s="8">
        <v>0.85399999999999998</v>
      </c>
      <c r="J28" s="8">
        <v>0.56899999999999995</v>
      </c>
      <c r="K28" s="8">
        <v>0.53900000000000003</v>
      </c>
      <c r="L28" s="10"/>
      <c r="M28" s="9">
        <v>0.26800000000000002</v>
      </c>
      <c r="N28" s="9">
        <v>0.68300000000000005</v>
      </c>
      <c r="O28" s="9">
        <v>0.80500000000000005</v>
      </c>
      <c r="P28" s="9">
        <v>0.45200000000000001</v>
      </c>
      <c r="Q28" s="9">
        <v>0.434</v>
      </c>
      <c r="R28" s="10"/>
      <c r="S28" s="9">
        <v>0.29299999999999998</v>
      </c>
      <c r="T28" s="9">
        <v>0.68300000000000005</v>
      </c>
      <c r="U28" s="9">
        <v>0.878</v>
      </c>
      <c r="V28" s="9">
        <v>0.46500000000000002</v>
      </c>
      <c r="W28" s="9">
        <v>0.44800000000000001</v>
      </c>
      <c r="X28" s="10"/>
      <c r="Y28" s="8">
        <v>0.61</v>
      </c>
      <c r="Z28" s="8">
        <v>0.82899999999999996</v>
      </c>
      <c r="AA28" s="8">
        <v>0.878</v>
      </c>
      <c r="AB28" s="8">
        <v>0.70799999999999996</v>
      </c>
      <c r="AC28" s="8">
        <v>0.67700000000000005</v>
      </c>
    </row>
    <row r="29" spans="1:29">
      <c r="A29" s="9">
        <v>0.53800000000000003</v>
      </c>
      <c r="B29" s="9">
        <v>0.82099999999999995</v>
      </c>
      <c r="C29" s="9">
        <v>0.84599999999999997</v>
      </c>
      <c r="D29" s="9">
        <v>0.65800000000000003</v>
      </c>
      <c r="E29" s="9">
        <v>0.64200000000000002</v>
      </c>
      <c r="F29" s="10"/>
      <c r="G29" s="8">
        <v>0.308</v>
      </c>
      <c r="H29" s="8">
        <v>0.76900000000000002</v>
      </c>
      <c r="I29" s="8">
        <v>0.84599999999999997</v>
      </c>
      <c r="J29" s="8">
        <v>0.496</v>
      </c>
      <c r="K29" s="8">
        <v>0.48199999999999998</v>
      </c>
      <c r="L29" s="10"/>
      <c r="M29" s="9">
        <v>0.33300000000000002</v>
      </c>
      <c r="N29" s="9">
        <v>0.76900000000000002</v>
      </c>
      <c r="O29" s="9">
        <v>0.82099999999999995</v>
      </c>
      <c r="P29" s="9">
        <v>0.51400000000000001</v>
      </c>
      <c r="Q29" s="9">
        <v>0.49199999999999999</v>
      </c>
      <c r="R29" s="10"/>
      <c r="S29" s="9">
        <v>0.308</v>
      </c>
      <c r="T29" s="9">
        <v>0.74399999999999999</v>
      </c>
      <c r="U29" s="9">
        <v>0.84599999999999997</v>
      </c>
      <c r="V29" s="9">
        <v>0.46899999999999997</v>
      </c>
      <c r="W29" s="9">
        <v>0.443</v>
      </c>
      <c r="X29" s="10"/>
      <c r="Y29" s="8">
        <v>0.66700000000000004</v>
      </c>
      <c r="Z29" s="8">
        <v>0.84599999999999997</v>
      </c>
      <c r="AA29" s="8">
        <v>0.84599999999999997</v>
      </c>
      <c r="AB29" s="8">
        <v>0.74299999999999999</v>
      </c>
      <c r="AC29" s="8">
        <v>0.7</v>
      </c>
    </row>
    <row r="30" spans="1:29">
      <c r="A30" s="11">
        <f t="shared" ref="A30:AC30" si="2">AVERAGE(A24:A29)</f>
        <v>0.41533333333333333</v>
      </c>
      <c r="B30" s="11">
        <f t="shared" si="2"/>
        <v>0.71833333333333327</v>
      </c>
      <c r="C30" s="11">
        <f t="shared" si="2"/>
        <v>0.79033333333333333</v>
      </c>
      <c r="D30" s="11">
        <f t="shared" si="2"/>
        <v>0.54633333333333334</v>
      </c>
      <c r="E30" s="11">
        <f t="shared" si="2"/>
        <v>0.52900000000000003</v>
      </c>
      <c r="F30" s="11"/>
      <c r="G30" s="11">
        <f t="shared" si="2"/>
        <v>0.32916666666666672</v>
      </c>
      <c r="H30" s="11">
        <f t="shared" si="2"/>
        <v>0.71983333333333344</v>
      </c>
      <c r="I30" s="11">
        <f t="shared" si="2"/>
        <v>0.78216666666666657</v>
      </c>
      <c r="J30" s="11">
        <f t="shared" si="2"/>
        <v>0.49249999999999999</v>
      </c>
      <c r="K30" s="11">
        <f t="shared" si="2"/>
        <v>0.47700000000000004</v>
      </c>
      <c r="L30" s="11"/>
      <c r="M30" s="11">
        <f t="shared" si="2"/>
        <v>0.32450000000000001</v>
      </c>
      <c r="N30" s="11">
        <f t="shared" si="2"/>
        <v>0.69533333333333325</v>
      </c>
      <c r="O30" s="11">
        <f t="shared" si="2"/>
        <v>0.75649999999999995</v>
      </c>
      <c r="P30" s="11">
        <f t="shared" si="2"/>
        <v>0.48150000000000004</v>
      </c>
      <c r="Q30" s="11">
        <f t="shared" si="2"/>
        <v>0.46449999999999997</v>
      </c>
      <c r="R30" s="11"/>
      <c r="S30" s="11">
        <f t="shared" si="2"/>
        <v>0.31816666666666665</v>
      </c>
      <c r="T30" s="11">
        <f t="shared" si="2"/>
        <v>0.68466666666666665</v>
      </c>
      <c r="U30" s="11">
        <f t="shared" si="2"/>
        <v>0.78299999999999992</v>
      </c>
      <c r="V30" s="11">
        <f t="shared" si="2"/>
        <v>0.46516666666666667</v>
      </c>
      <c r="W30" s="11">
        <f t="shared" si="2"/>
        <v>0.44983333333333331</v>
      </c>
      <c r="X30" s="11"/>
      <c r="Y30" s="11">
        <f t="shared" si="2"/>
        <v>0.5638333333333333</v>
      </c>
      <c r="Z30" s="11">
        <f t="shared" si="2"/>
        <v>0.74766666666666659</v>
      </c>
      <c r="AA30" s="11">
        <f t="shared" si="2"/>
        <v>0.77566666666666662</v>
      </c>
      <c r="AB30" s="11">
        <f t="shared" si="2"/>
        <v>0.64133333333333342</v>
      </c>
      <c r="AC30" s="11">
        <f t="shared" si="2"/>
        <v>0.60966666666666669</v>
      </c>
    </row>
    <row r="32" spans="1:29">
      <c r="H32" s="10"/>
      <c r="N32" s="10"/>
      <c r="T32" s="10"/>
    </row>
    <row r="33" spans="1:20">
      <c r="A33" s="9"/>
      <c r="B33" s="9"/>
    </row>
    <row r="34" spans="1:20">
      <c r="A34" s="8"/>
      <c r="B34" s="8"/>
      <c r="N34" s="10"/>
      <c r="T34" s="10"/>
    </row>
    <row r="35" spans="1:20">
      <c r="A35" s="9"/>
      <c r="B35" s="9"/>
      <c r="N35" s="10"/>
      <c r="T35" s="10"/>
    </row>
    <row r="36" spans="1:20">
      <c r="A36" s="9"/>
      <c r="B36" s="9"/>
    </row>
    <row r="37" spans="1:20">
      <c r="A37" s="8"/>
      <c r="B37" s="8"/>
    </row>
    <row r="39" spans="1:20">
      <c r="G39" s="10"/>
      <c r="M39" s="10"/>
      <c r="S39" s="10"/>
    </row>
    <row r="44" spans="1:20">
      <c r="A44" s="8"/>
      <c r="B44" s="8"/>
      <c r="C44" s="8"/>
      <c r="D44" s="8"/>
      <c r="E44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I18" sqref="I18"/>
    </sheetView>
  </sheetViews>
  <sheetFormatPr defaultRowHeight="15"/>
  <cols>
    <col min="17" max="17" width="9.140625" customWidth="1"/>
  </cols>
  <sheetData>
    <row r="1" spans="1:25">
      <c r="M1" s="45"/>
      <c r="N1" s="49"/>
      <c r="O1" s="49"/>
      <c r="P1" s="45"/>
      <c r="Q1" s="45"/>
      <c r="R1" s="45"/>
      <c r="S1" s="1"/>
      <c r="T1" s="1"/>
      <c r="U1" s="1"/>
    </row>
    <row r="2" spans="1:25">
      <c r="A2" s="41" t="s">
        <v>71</v>
      </c>
      <c r="B2" s="38" t="s">
        <v>70</v>
      </c>
      <c r="C2" s="40" t="s">
        <v>19</v>
      </c>
      <c r="D2" s="40" t="s">
        <v>20</v>
      </c>
      <c r="E2" s="40" t="s">
        <v>21</v>
      </c>
      <c r="F2" s="40" t="s">
        <v>22</v>
      </c>
      <c r="G2" s="40" t="s">
        <v>23</v>
      </c>
      <c r="H2" s="27"/>
      <c r="I2" s="27"/>
      <c r="J2" s="27"/>
      <c r="K2" s="27"/>
      <c r="M2" s="45"/>
      <c r="N2" s="49"/>
      <c r="O2" s="49"/>
      <c r="P2" s="45"/>
      <c r="Q2" s="45"/>
      <c r="R2" s="45"/>
    </row>
    <row r="3" spans="1:25">
      <c r="A3" s="50" t="s">
        <v>24</v>
      </c>
      <c r="B3" s="38" t="s">
        <v>69</v>
      </c>
      <c r="C3" s="37">
        <v>9.8000000000000004E-2</v>
      </c>
      <c r="D3" s="37">
        <v>0.36099999999999999</v>
      </c>
      <c r="E3" s="37">
        <v>0.59</v>
      </c>
      <c r="F3" s="37">
        <v>0.23300000000000001</v>
      </c>
      <c r="G3" s="37">
        <v>0.222</v>
      </c>
      <c r="H3" s="8"/>
      <c r="I3" s="8"/>
      <c r="J3" s="8"/>
      <c r="K3" s="8"/>
      <c r="M3" s="45"/>
      <c r="N3" s="49"/>
      <c r="O3" s="45"/>
      <c r="P3" s="45"/>
      <c r="Q3" s="45"/>
      <c r="R3" s="45"/>
      <c r="S3" s="1"/>
      <c r="T3" s="1"/>
      <c r="U3" s="1"/>
      <c r="V3" s="1"/>
      <c r="W3" s="1"/>
      <c r="X3" s="1"/>
      <c r="Y3" s="1"/>
    </row>
    <row r="4" spans="1:25">
      <c r="A4" s="50"/>
      <c r="B4" s="38" t="s">
        <v>1</v>
      </c>
      <c r="C4" s="28">
        <v>0.23</v>
      </c>
      <c r="D4" s="28">
        <v>0.67200000000000004</v>
      </c>
      <c r="E4" s="28">
        <v>0.754</v>
      </c>
      <c r="F4" s="28">
        <v>0.41499999999999998</v>
      </c>
      <c r="G4" s="28">
        <v>0.40100000000000002</v>
      </c>
      <c r="H4" s="8"/>
      <c r="I4" s="8"/>
      <c r="J4" s="8"/>
      <c r="K4" s="8"/>
      <c r="M4" s="45"/>
      <c r="N4" s="49"/>
      <c r="O4" s="45"/>
      <c r="P4" s="45"/>
      <c r="Q4" s="45"/>
      <c r="R4" s="45"/>
      <c r="S4" s="1"/>
      <c r="T4" s="1"/>
      <c r="U4" s="1"/>
      <c r="V4" s="1"/>
      <c r="W4" s="1"/>
      <c r="X4" s="1"/>
      <c r="Y4" s="1"/>
    </row>
    <row r="5" spans="1:25">
      <c r="A5" s="50"/>
      <c r="B5" s="38" t="s">
        <v>2</v>
      </c>
      <c r="C5" s="28">
        <v>0.443</v>
      </c>
      <c r="D5" s="28">
        <v>0.73799999999999999</v>
      </c>
      <c r="E5" s="28">
        <v>0.754</v>
      </c>
      <c r="F5" s="28">
        <v>0.56499999999999995</v>
      </c>
      <c r="G5" s="28">
        <v>0.55400000000000005</v>
      </c>
      <c r="H5" s="8"/>
      <c r="I5" s="8"/>
      <c r="J5" s="8"/>
      <c r="K5" s="8"/>
      <c r="M5" s="45"/>
      <c r="N5" s="49"/>
      <c r="O5" s="45"/>
      <c r="P5" s="45"/>
      <c r="Q5" s="45"/>
      <c r="R5" s="45"/>
      <c r="S5" s="1"/>
      <c r="T5" s="1"/>
      <c r="U5" s="1"/>
      <c r="V5" s="1"/>
      <c r="W5" s="1"/>
      <c r="X5" s="1"/>
      <c r="Y5" s="1"/>
    </row>
    <row r="6" spans="1:25">
      <c r="A6" s="50" t="s">
        <v>25</v>
      </c>
      <c r="B6" s="38" t="s">
        <v>69</v>
      </c>
      <c r="C6" s="37">
        <v>0.154</v>
      </c>
      <c r="D6" s="37">
        <v>0.442</v>
      </c>
      <c r="E6" s="37">
        <v>0.53800000000000003</v>
      </c>
      <c r="F6" s="37">
        <v>0.26500000000000001</v>
      </c>
      <c r="G6" s="37">
        <v>0.253</v>
      </c>
      <c r="H6" s="8"/>
      <c r="I6" s="8"/>
      <c r="J6" s="8"/>
      <c r="K6" s="8"/>
      <c r="M6" s="45"/>
      <c r="N6" s="49"/>
      <c r="O6" s="45"/>
      <c r="P6" s="45"/>
      <c r="Q6" s="45"/>
      <c r="R6" s="45"/>
      <c r="S6" s="1"/>
      <c r="T6" s="1"/>
      <c r="U6" s="1"/>
      <c r="V6" s="1"/>
      <c r="W6" s="1"/>
      <c r="X6" s="1"/>
      <c r="Y6" s="1"/>
    </row>
    <row r="7" spans="1:25">
      <c r="A7" s="50"/>
      <c r="B7" s="38" t="s">
        <v>1</v>
      </c>
      <c r="C7" s="28">
        <v>0.36499999999999999</v>
      </c>
      <c r="D7" s="28">
        <v>0.65400000000000003</v>
      </c>
      <c r="E7" s="28">
        <v>0.75</v>
      </c>
      <c r="F7" s="28">
        <v>0.50600000000000001</v>
      </c>
      <c r="G7" s="28">
        <v>0.501</v>
      </c>
      <c r="H7" s="8"/>
      <c r="I7" s="8"/>
      <c r="J7" s="8"/>
      <c r="K7" s="8"/>
      <c r="M7" s="45"/>
      <c r="N7" s="49"/>
      <c r="O7" s="45"/>
      <c r="P7" s="46"/>
      <c r="Q7" s="46"/>
      <c r="R7" s="46"/>
      <c r="S7" s="2"/>
      <c r="T7" s="2"/>
      <c r="U7" s="2"/>
      <c r="V7" s="2"/>
      <c r="W7" s="2"/>
      <c r="X7" s="5"/>
      <c r="Y7" s="5"/>
    </row>
    <row r="8" spans="1:25">
      <c r="A8" s="50"/>
      <c r="B8" s="38" t="s">
        <v>2</v>
      </c>
      <c r="C8" s="28">
        <v>0.55800000000000005</v>
      </c>
      <c r="D8" s="28">
        <v>0.63500000000000001</v>
      </c>
      <c r="E8" s="28">
        <v>0.71199999999999997</v>
      </c>
      <c r="F8" s="28">
        <v>0.60399999999999998</v>
      </c>
      <c r="G8" s="28">
        <v>0.57299999999999995</v>
      </c>
      <c r="H8" s="8"/>
      <c r="I8" s="8"/>
      <c r="J8" s="8"/>
      <c r="K8" s="8"/>
      <c r="M8" s="45"/>
      <c r="N8" s="49"/>
      <c r="O8" s="45"/>
      <c r="P8" s="45"/>
      <c r="Q8" s="45"/>
      <c r="R8" s="45"/>
      <c r="S8" s="1"/>
      <c r="T8" s="1"/>
      <c r="U8" s="1"/>
      <c r="V8" s="1"/>
      <c r="W8" s="1"/>
      <c r="X8" s="1"/>
      <c r="Y8" s="1"/>
    </row>
    <row r="9" spans="1:25">
      <c r="A9" s="50" t="s">
        <v>26</v>
      </c>
      <c r="B9" s="38" t="s">
        <v>69</v>
      </c>
      <c r="C9" s="37">
        <v>7.4999999999999997E-2</v>
      </c>
      <c r="D9" s="37">
        <v>0.3</v>
      </c>
      <c r="E9" s="37">
        <v>0.5</v>
      </c>
      <c r="F9" s="37">
        <v>0.182</v>
      </c>
      <c r="G9" s="37">
        <v>0.16800000000000001</v>
      </c>
      <c r="H9" s="11"/>
      <c r="I9" s="11"/>
      <c r="J9" s="11"/>
      <c r="K9" s="11"/>
      <c r="M9" s="45"/>
      <c r="N9" s="49"/>
      <c r="O9" s="45"/>
      <c r="P9" s="45"/>
      <c r="Q9" s="45"/>
      <c r="R9" s="45"/>
      <c r="S9" s="1"/>
      <c r="T9" s="1"/>
      <c r="U9" s="1"/>
      <c r="V9" s="1"/>
      <c r="W9" s="1"/>
      <c r="X9" s="1"/>
      <c r="Y9" s="1"/>
    </row>
    <row r="10" spans="1:25">
      <c r="A10" s="50"/>
      <c r="B10" s="38" t="s">
        <v>1</v>
      </c>
      <c r="C10" s="28">
        <v>0.375</v>
      </c>
      <c r="D10" s="28">
        <v>0.7</v>
      </c>
      <c r="E10" s="28">
        <v>0.72499999999999998</v>
      </c>
      <c r="F10" s="28">
        <v>0.504</v>
      </c>
      <c r="G10" s="28">
        <v>0.495</v>
      </c>
      <c r="M10" s="45"/>
      <c r="N10" s="49"/>
      <c r="O10" s="45"/>
      <c r="P10" s="45"/>
      <c r="Q10" s="45"/>
      <c r="R10" s="45"/>
      <c r="S10" s="1"/>
      <c r="T10" s="1"/>
      <c r="U10" s="1"/>
      <c r="V10" s="1"/>
      <c r="W10" s="1"/>
      <c r="X10" s="1"/>
      <c r="Y10" s="1"/>
    </row>
    <row r="11" spans="1:25">
      <c r="A11" s="50"/>
      <c r="B11" s="38" t="s">
        <v>2</v>
      </c>
      <c r="C11" s="28">
        <v>0.5</v>
      </c>
      <c r="D11" s="28">
        <v>0.67500000000000004</v>
      </c>
      <c r="E11" s="28">
        <v>0.67500000000000004</v>
      </c>
      <c r="F11" s="28">
        <v>0.57199999999999995</v>
      </c>
      <c r="G11" s="28">
        <v>0.53600000000000003</v>
      </c>
      <c r="M11" s="45"/>
      <c r="N11" s="49"/>
      <c r="O11" s="45"/>
      <c r="P11" s="45"/>
      <c r="Q11" s="45"/>
      <c r="R11" s="45"/>
      <c r="S11" s="1"/>
      <c r="T11" s="1"/>
      <c r="U11" s="1"/>
      <c r="V11" s="1"/>
      <c r="W11" s="1"/>
      <c r="X11" s="1"/>
      <c r="Y11" s="1"/>
    </row>
    <row r="12" spans="1:25">
      <c r="A12" s="50" t="s">
        <v>27</v>
      </c>
      <c r="B12" s="38" t="s">
        <v>69</v>
      </c>
      <c r="C12" s="37">
        <v>7.9000000000000001E-2</v>
      </c>
      <c r="D12" s="37">
        <v>0.316</v>
      </c>
      <c r="E12" s="37">
        <v>0.55300000000000005</v>
      </c>
      <c r="F12" s="37">
        <v>0.20300000000000001</v>
      </c>
      <c r="G12" s="37">
        <v>0.19700000000000001</v>
      </c>
      <c r="M12" s="45"/>
      <c r="N12" s="49"/>
      <c r="O12" s="45"/>
      <c r="P12" s="46"/>
      <c r="Q12" s="46"/>
      <c r="R12" s="46"/>
      <c r="S12" s="2"/>
      <c r="T12" s="2"/>
      <c r="U12" s="2"/>
      <c r="V12" s="2"/>
      <c r="W12" s="2"/>
      <c r="X12" s="5"/>
      <c r="Y12" s="5"/>
    </row>
    <row r="13" spans="1:25">
      <c r="A13" s="50"/>
      <c r="B13" s="38" t="s">
        <v>1</v>
      </c>
      <c r="C13" s="28">
        <v>0.44700000000000001</v>
      </c>
      <c r="D13" s="28">
        <v>0.65800000000000003</v>
      </c>
      <c r="E13" s="28">
        <v>0.78900000000000003</v>
      </c>
      <c r="F13" s="28">
        <v>0.55400000000000005</v>
      </c>
      <c r="G13" s="28">
        <v>0.52600000000000002</v>
      </c>
      <c r="M13" s="45"/>
      <c r="N13" s="49"/>
      <c r="O13" s="45"/>
      <c r="P13" s="47"/>
      <c r="Q13" s="47"/>
      <c r="R13" s="47"/>
      <c r="S13" s="6"/>
      <c r="T13" s="6"/>
      <c r="U13" s="6"/>
      <c r="V13" s="6"/>
      <c r="W13" s="6"/>
      <c r="X13" s="6"/>
      <c r="Y13" s="6"/>
    </row>
    <row r="14" spans="1:25">
      <c r="A14" s="50"/>
      <c r="B14" s="38" t="s">
        <v>2</v>
      </c>
      <c r="C14" s="28">
        <v>0.60499999999999998</v>
      </c>
      <c r="D14" s="28">
        <v>0.76300000000000001</v>
      </c>
      <c r="E14" s="28">
        <v>0.78900000000000003</v>
      </c>
      <c r="F14" s="28">
        <v>0.65600000000000003</v>
      </c>
      <c r="G14" s="28">
        <v>0.61799999999999999</v>
      </c>
      <c r="M14" s="45"/>
      <c r="N14" s="49"/>
      <c r="O14" s="45"/>
      <c r="P14" s="47"/>
      <c r="Q14" s="47"/>
      <c r="R14" s="47"/>
      <c r="S14" s="6"/>
      <c r="T14" s="6"/>
      <c r="U14" s="6"/>
      <c r="V14" s="6"/>
      <c r="W14" s="6"/>
      <c r="X14" s="6"/>
      <c r="Y14" s="6"/>
    </row>
    <row r="15" spans="1:25">
      <c r="A15" s="50" t="s">
        <v>28</v>
      </c>
      <c r="B15" s="38" t="s">
        <v>69</v>
      </c>
      <c r="C15" s="37">
        <v>4.9000000000000002E-2</v>
      </c>
      <c r="D15" s="37">
        <v>0.34100000000000003</v>
      </c>
      <c r="E15" s="37">
        <v>0.58499999999999996</v>
      </c>
      <c r="F15" s="37">
        <v>0.20499999999999999</v>
      </c>
      <c r="G15" s="37">
        <v>0.20100000000000001</v>
      </c>
      <c r="M15" s="45"/>
      <c r="N15" s="49"/>
      <c r="O15" s="45"/>
      <c r="P15" s="47"/>
      <c r="Q15" s="47"/>
      <c r="R15" s="47"/>
      <c r="S15" s="6"/>
      <c r="T15" s="6"/>
      <c r="U15" s="6"/>
      <c r="V15" s="6"/>
      <c r="W15" s="6"/>
      <c r="X15" s="6"/>
      <c r="Y15" s="6"/>
    </row>
    <row r="16" spans="1:25">
      <c r="A16" s="50"/>
      <c r="B16" s="38" t="s">
        <v>1</v>
      </c>
      <c r="C16" s="28">
        <v>0.53700000000000003</v>
      </c>
      <c r="D16" s="28">
        <v>0.80500000000000005</v>
      </c>
      <c r="E16" s="28">
        <v>0.878</v>
      </c>
      <c r="F16" s="28">
        <v>0.64100000000000001</v>
      </c>
      <c r="G16" s="28">
        <v>0.60899999999999999</v>
      </c>
      <c r="M16" s="45"/>
      <c r="N16" s="49"/>
      <c r="O16" s="45"/>
      <c r="P16" s="47"/>
      <c r="Q16" s="47"/>
      <c r="R16" s="47"/>
      <c r="S16" s="6"/>
      <c r="T16" s="6"/>
      <c r="U16" s="6"/>
      <c r="V16" s="6"/>
      <c r="W16" s="6"/>
      <c r="X16" s="6"/>
      <c r="Y16" s="6"/>
    </row>
    <row r="17" spans="1:25">
      <c r="A17" s="50"/>
      <c r="B17" s="38" t="s">
        <v>2</v>
      </c>
      <c r="C17" s="28">
        <v>0.61</v>
      </c>
      <c r="D17" s="28">
        <v>0.82899999999999996</v>
      </c>
      <c r="E17" s="28">
        <v>0.878</v>
      </c>
      <c r="F17" s="28">
        <v>0.70799999999999996</v>
      </c>
      <c r="G17" s="28">
        <v>0.67700000000000005</v>
      </c>
      <c r="M17" s="45"/>
      <c r="N17" s="49"/>
      <c r="O17" s="45"/>
      <c r="P17" s="48"/>
      <c r="Q17" s="48"/>
      <c r="R17" s="48"/>
      <c r="S17" s="7"/>
      <c r="T17" s="7"/>
      <c r="U17" s="7"/>
      <c r="V17" s="7"/>
      <c r="W17" s="7"/>
      <c r="X17" s="3"/>
      <c r="Y17" s="3"/>
    </row>
    <row r="18" spans="1:25">
      <c r="A18" s="50" t="s">
        <v>29</v>
      </c>
      <c r="B18" s="38" t="s">
        <v>69</v>
      </c>
      <c r="C18" s="37">
        <v>0.10299999999999999</v>
      </c>
      <c r="D18" s="37">
        <v>0.33300000000000002</v>
      </c>
      <c r="E18" s="37">
        <v>0.48699999999999999</v>
      </c>
      <c r="F18" s="37">
        <v>0.218</v>
      </c>
      <c r="G18" s="37">
        <v>0.218</v>
      </c>
      <c r="M18" s="45"/>
      <c r="N18" s="49"/>
      <c r="O18" s="45"/>
      <c r="P18" s="45"/>
      <c r="Q18" s="45"/>
      <c r="R18" s="45"/>
      <c r="S18" s="1"/>
      <c r="T18" s="1"/>
      <c r="U18" s="1"/>
      <c r="V18" s="1"/>
      <c r="W18" s="1"/>
      <c r="X18" s="1"/>
      <c r="Y18" s="1"/>
    </row>
    <row r="19" spans="1:25">
      <c r="A19" s="50"/>
      <c r="B19" s="38" t="s">
        <v>1</v>
      </c>
      <c r="C19" s="28">
        <v>0.53800000000000003</v>
      </c>
      <c r="D19" s="28">
        <v>0.82099999999999995</v>
      </c>
      <c r="E19" s="28">
        <v>0.84599999999999997</v>
      </c>
      <c r="F19" s="28">
        <v>0.65800000000000003</v>
      </c>
      <c r="G19" s="28">
        <v>0.64200000000000002</v>
      </c>
      <c r="M19" s="45"/>
      <c r="N19" s="49"/>
      <c r="O19" s="45"/>
      <c r="P19" s="45"/>
      <c r="Q19" s="45"/>
      <c r="R19" s="45"/>
      <c r="S19" s="1"/>
      <c r="T19" s="1"/>
      <c r="U19" s="1"/>
      <c r="V19" s="1"/>
      <c r="W19" s="1"/>
      <c r="X19" s="1"/>
      <c r="Y19" s="1"/>
    </row>
    <row r="20" spans="1:25">
      <c r="A20" s="50"/>
      <c r="B20" s="38" t="s">
        <v>2</v>
      </c>
      <c r="C20" s="28">
        <v>0.66700000000000004</v>
      </c>
      <c r="D20" s="28">
        <v>0.84599999999999997</v>
      </c>
      <c r="E20" s="28">
        <v>0.84599999999999997</v>
      </c>
      <c r="F20" s="28">
        <v>0.74299999999999999</v>
      </c>
      <c r="G20" s="28">
        <v>0.7</v>
      </c>
      <c r="M20" s="45"/>
      <c r="N20" s="49"/>
      <c r="O20" s="45"/>
      <c r="P20" s="45"/>
      <c r="Q20" s="45"/>
      <c r="R20" s="45"/>
      <c r="S20" s="1"/>
      <c r="T20" s="1"/>
      <c r="U20" s="1"/>
      <c r="V20" s="1"/>
      <c r="W20" s="1"/>
      <c r="X20" s="1"/>
      <c r="Y20" s="1"/>
    </row>
    <row r="21" spans="1:25">
      <c r="A21" s="50" t="s">
        <v>17</v>
      </c>
      <c r="B21" s="38" t="s">
        <v>69</v>
      </c>
      <c r="C21" s="37">
        <v>9.2999999999999999E-2</v>
      </c>
      <c r="D21" s="37">
        <v>0.34899999999999998</v>
      </c>
      <c r="E21" s="37">
        <v>0.54200000000000004</v>
      </c>
      <c r="F21" s="37">
        <v>0.218</v>
      </c>
      <c r="G21" s="37">
        <v>0.21</v>
      </c>
      <c r="M21" s="45"/>
      <c r="N21" s="49"/>
      <c r="O21" s="45"/>
      <c r="P21" s="45"/>
      <c r="Q21" s="45"/>
      <c r="R21" s="45"/>
      <c r="S21" s="1"/>
      <c r="T21" s="1"/>
      <c r="U21" s="1"/>
      <c r="V21" s="1"/>
      <c r="W21" s="1"/>
      <c r="X21" s="1"/>
      <c r="Y21" s="1"/>
    </row>
    <row r="22" spans="1:25">
      <c r="A22" s="50"/>
      <c r="B22" s="38" t="s">
        <v>1</v>
      </c>
      <c r="C22" s="39">
        <v>0.41533333333333333</v>
      </c>
      <c r="D22" s="39">
        <v>0.71833333333333327</v>
      </c>
      <c r="E22" s="39">
        <v>0.79033333333333333</v>
      </c>
      <c r="F22" s="39">
        <v>0.54633333333333334</v>
      </c>
      <c r="G22" s="39">
        <v>0.52900000000000003</v>
      </c>
      <c r="M22" s="45"/>
      <c r="N22" s="49"/>
      <c r="O22" s="45"/>
      <c r="P22" s="46"/>
      <c r="Q22" s="46"/>
      <c r="R22" s="46"/>
      <c r="S22" s="2"/>
      <c r="T22" s="2"/>
      <c r="U22" s="2"/>
      <c r="V22" s="2"/>
      <c r="W22" s="2"/>
      <c r="X22" s="5"/>
      <c r="Y22" s="5"/>
    </row>
    <row r="23" spans="1:25">
      <c r="A23" s="50"/>
      <c r="B23" s="38" t="s">
        <v>2</v>
      </c>
      <c r="C23" s="37">
        <v>0.5638333333333333</v>
      </c>
      <c r="D23" s="37">
        <v>0.74766666666666659</v>
      </c>
      <c r="E23" s="37">
        <v>0.77566666666666662</v>
      </c>
      <c r="F23" s="37">
        <v>0.64133333333333342</v>
      </c>
      <c r="G23" s="37">
        <v>0.60966666666666669</v>
      </c>
      <c r="M23" s="45"/>
      <c r="N23" s="45"/>
      <c r="O23" s="45"/>
      <c r="P23" s="45"/>
      <c r="Q23" s="45"/>
      <c r="R23" s="45"/>
    </row>
    <row r="24" spans="1:25">
      <c r="M24" s="45"/>
      <c r="N24" s="45"/>
      <c r="O24" s="45"/>
      <c r="P24" s="45"/>
      <c r="Q24" s="45"/>
      <c r="R24" s="45"/>
    </row>
    <row r="25" spans="1:25">
      <c r="M25" s="45"/>
      <c r="N25" s="45"/>
      <c r="O25" s="45"/>
      <c r="P25" s="45"/>
      <c r="Q25" s="45"/>
      <c r="R25" s="45"/>
    </row>
    <row r="26" spans="1:25">
      <c r="A26" t="s">
        <v>72</v>
      </c>
      <c r="B26" s="32" t="s">
        <v>51</v>
      </c>
      <c r="C26" s="43" t="s">
        <v>19</v>
      </c>
      <c r="D26" s="43" t="s">
        <v>20</v>
      </c>
      <c r="E26" s="43" t="s">
        <v>21</v>
      </c>
      <c r="F26" s="43" t="s">
        <v>22</v>
      </c>
      <c r="G26" s="43" t="s">
        <v>23</v>
      </c>
      <c r="M26" s="45"/>
      <c r="N26" s="45"/>
      <c r="O26" s="45"/>
      <c r="P26" s="45"/>
      <c r="Q26" s="45"/>
      <c r="R26" s="45"/>
      <c r="S26" s="10"/>
      <c r="T26" s="10"/>
    </row>
    <row r="27" spans="1:25">
      <c r="A27" t="s">
        <v>69</v>
      </c>
      <c r="B27" s="32" t="s">
        <v>73</v>
      </c>
      <c r="C27" s="44">
        <v>4.2000000000000003E-2</v>
      </c>
      <c r="D27" s="44">
        <v>4.2000000000000003E-2</v>
      </c>
      <c r="E27" s="44">
        <v>4.2000000000000003E-2</v>
      </c>
      <c r="F27" s="44">
        <v>4.2000000000000003E-2</v>
      </c>
      <c r="G27" s="44">
        <v>4.2000000000000003E-2</v>
      </c>
      <c r="M27" s="45"/>
      <c r="N27" s="45"/>
      <c r="O27" s="45"/>
      <c r="P27" s="45"/>
      <c r="Q27" s="45"/>
      <c r="R27" s="45"/>
      <c r="S27" s="10"/>
      <c r="T27" s="10"/>
    </row>
    <row r="28" spans="1:25">
      <c r="B28" s="32" t="s">
        <v>47</v>
      </c>
      <c r="C28" s="43">
        <v>1</v>
      </c>
      <c r="D28" s="43">
        <v>1</v>
      </c>
      <c r="E28" s="43">
        <v>1</v>
      </c>
      <c r="F28" s="43">
        <v>1</v>
      </c>
      <c r="G28" s="43">
        <v>1</v>
      </c>
      <c r="M28" s="45"/>
      <c r="N28" s="45"/>
      <c r="O28" s="45"/>
      <c r="P28" s="45"/>
      <c r="Q28" s="45"/>
      <c r="R28" s="45"/>
      <c r="S28" s="10"/>
      <c r="T28" s="10"/>
    </row>
    <row r="29" spans="1:25">
      <c r="B29" s="32" t="s">
        <v>74</v>
      </c>
      <c r="C29" s="43" t="s">
        <v>48</v>
      </c>
      <c r="D29" s="43" t="s">
        <v>48</v>
      </c>
      <c r="E29" s="43" t="s">
        <v>48</v>
      </c>
      <c r="F29" s="43" t="s">
        <v>48</v>
      </c>
      <c r="G29" s="43" t="s">
        <v>48</v>
      </c>
      <c r="M29" s="45"/>
      <c r="N29" s="45"/>
      <c r="O29" s="45"/>
      <c r="P29" s="45"/>
      <c r="Q29" s="45"/>
      <c r="R29" s="45"/>
      <c r="S29" s="10"/>
      <c r="T29" s="10"/>
    </row>
    <row r="30" spans="1:25">
      <c r="A30" t="s">
        <v>1</v>
      </c>
      <c r="B30" s="32" t="s">
        <v>73</v>
      </c>
      <c r="C30" s="44">
        <v>4.2000000000000003E-2</v>
      </c>
      <c r="D30" s="43">
        <v>0.253</v>
      </c>
      <c r="E30" s="43">
        <v>0.39800000000000002</v>
      </c>
      <c r="F30" s="44">
        <v>4.2000000000000003E-2</v>
      </c>
      <c r="G30" s="44">
        <v>4.2000000000000003E-2</v>
      </c>
      <c r="M30" s="45"/>
      <c r="N30" s="45"/>
      <c r="O30" s="45"/>
      <c r="P30" s="45"/>
      <c r="Q30" s="45"/>
      <c r="R30" s="45"/>
      <c r="S30" s="10"/>
      <c r="T30" s="10"/>
    </row>
    <row r="31" spans="1:25">
      <c r="B31" s="32" t="s">
        <v>47</v>
      </c>
      <c r="C31" s="43">
        <v>-0.72199999999999998</v>
      </c>
      <c r="D31" s="43">
        <v>-0.27800000000000002</v>
      </c>
      <c r="E31" s="43">
        <v>0.111</v>
      </c>
      <c r="F31" s="43">
        <v>-0.61099999999999999</v>
      </c>
      <c r="G31" s="43">
        <v>-0.61099999999999999</v>
      </c>
      <c r="M31" s="45"/>
      <c r="N31" s="45"/>
      <c r="O31" s="45"/>
      <c r="P31" s="45"/>
      <c r="Q31" s="45"/>
      <c r="R31" s="45"/>
    </row>
    <row r="32" spans="1:25">
      <c r="B32" s="32" t="s">
        <v>74</v>
      </c>
      <c r="C32" s="43" t="s">
        <v>48</v>
      </c>
      <c r="D32" s="43" t="s">
        <v>50</v>
      </c>
      <c r="E32" s="43" t="s">
        <v>49</v>
      </c>
      <c r="F32" s="43" t="s">
        <v>48</v>
      </c>
      <c r="G32" s="43" t="s">
        <v>48</v>
      </c>
    </row>
    <row r="37" spans="1:25">
      <c r="Y37" s="31"/>
    </row>
    <row r="38" spans="1:25">
      <c r="Y38" s="31"/>
    </row>
    <row r="39" spans="1:25">
      <c r="Y39" s="31"/>
    </row>
    <row r="40" spans="1:25">
      <c r="Y40" s="31"/>
    </row>
    <row r="41" spans="1:25" ht="15" customHeight="1">
      <c r="Y41" s="31"/>
    </row>
    <row r="42" spans="1:25">
      <c r="A42" s="42"/>
      <c r="B42" s="32"/>
      <c r="C42" s="43"/>
      <c r="D42" s="43"/>
      <c r="E42" s="43"/>
      <c r="F42" s="43"/>
      <c r="G42" s="43"/>
      <c r="Y42" s="31"/>
    </row>
    <row r="43" spans="1:25">
      <c r="A43" s="42"/>
      <c r="B43" s="32"/>
      <c r="C43" s="43"/>
      <c r="D43" s="43"/>
      <c r="E43" s="43"/>
      <c r="F43" s="43"/>
      <c r="G43" s="43"/>
      <c r="Y43" s="31"/>
    </row>
    <row r="44" spans="1:25">
      <c r="Y44" s="31"/>
    </row>
    <row r="45" spans="1:25">
      <c r="Y45" s="31"/>
    </row>
    <row r="46" spans="1:25">
      <c r="P46" s="31"/>
      <c r="Q46" s="33"/>
      <c r="Y46" s="31"/>
    </row>
    <row r="47" spans="1:25">
      <c r="P47" s="31"/>
      <c r="Q47" s="32"/>
      <c r="Y47" s="31"/>
    </row>
    <row r="48" spans="1:25">
      <c r="P48" s="31"/>
      <c r="Q48" s="34"/>
      <c r="R48" s="35"/>
      <c r="S48" s="35"/>
      <c r="T48" s="35"/>
      <c r="U48" s="35"/>
      <c r="V48" s="35"/>
      <c r="W48" s="35"/>
      <c r="X48" s="35"/>
      <c r="Y48" s="33"/>
    </row>
    <row r="49" spans="17:25">
      <c r="Q49" s="34"/>
      <c r="R49" s="35"/>
      <c r="S49" s="35"/>
      <c r="T49" s="35"/>
      <c r="U49" s="35"/>
      <c r="V49" s="35"/>
      <c r="W49" s="35"/>
      <c r="X49" s="36"/>
      <c r="Y49" s="33"/>
    </row>
    <row r="50" spans="17:25">
      <c r="U50" s="33"/>
      <c r="V50" s="33"/>
      <c r="W50" s="33"/>
      <c r="X50" s="33"/>
      <c r="Y50" s="33"/>
    </row>
  </sheetData>
  <mergeCells count="7">
    <mergeCell ref="A18:A20"/>
    <mergeCell ref="A21:A23"/>
    <mergeCell ref="A3:A5"/>
    <mergeCell ref="A6:A8"/>
    <mergeCell ref="A9:A11"/>
    <mergeCell ref="A12:A14"/>
    <mergeCell ref="A15:A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workbookViewId="0">
      <selection activeCell="S18" sqref="S18"/>
    </sheetView>
  </sheetViews>
  <sheetFormatPr defaultRowHeight="15"/>
  <sheetData>
    <row r="2" spans="1:17">
      <c r="A2" s="10" t="s">
        <v>30</v>
      </c>
      <c r="B2" s="10" t="s">
        <v>46</v>
      </c>
      <c r="C2" s="10" t="s">
        <v>19</v>
      </c>
      <c r="D2" s="10" t="s">
        <v>20</v>
      </c>
      <c r="E2" s="10" t="s">
        <v>21</v>
      </c>
      <c r="F2" s="10" t="s">
        <v>22</v>
      </c>
      <c r="G2" s="10" t="s">
        <v>23</v>
      </c>
      <c r="K2" t="s">
        <v>13</v>
      </c>
      <c r="L2" t="s">
        <v>12</v>
      </c>
      <c r="M2" t="s">
        <v>5</v>
      </c>
      <c r="N2" t="s">
        <v>6</v>
      </c>
      <c r="O2" t="s">
        <v>7</v>
      </c>
      <c r="P2" t="s">
        <v>8</v>
      </c>
      <c r="Q2" t="s">
        <v>9</v>
      </c>
    </row>
    <row r="3" spans="1:17">
      <c r="A3" s="51" t="s">
        <v>24</v>
      </c>
      <c r="B3" s="10" t="s">
        <v>31</v>
      </c>
      <c r="C3" s="9">
        <v>0.34399999999999997</v>
      </c>
      <c r="D3" s="9">
        <v>0.73799999999999999</v>
      </c>
      <c r="E3" s="9">
        <v>0.754</v>
      </c>
      <c r="F3" s="9">
        <v>0.50700000000000001</v>
      </c>
      <c r="G3" s="9">
        <v>0.5</v>
      </c>
      <c r="K3" s="52">
        <v>0.4</v>
      </c>
      <c r="L3" t="s">
        <v>31</v>
      </c>
      <c r="M3" s="10">
        <v>0.251</v>
      </c>
      <c r="N3" s="10">
        <v>0.52550000000000008</v>
      </c>
      <c r="O3" s="10">
        <v>0.56625000000000003</v>
      </c>
      <c r="P3" s="10">
        <v>0.37325000000000003</v>
      </c>
      <c r="Q3" s="10">
        <v>0.35250000000000004</v>
      </c>
    </row>
    <row r="4" spans="1:17">
      <c r="A4" s="51"/>
      <c r="B4" s="10" t="s">
        <v>32</v>
      </c>
      <c r="C4" s="9">
        <v>0.27900000000000003</v>
      </c>
      <c r="D4" s="9">
        <v>0.72099999999999997</v>
      </c>
      <c r="E4" s="9">
        <v>0.73799999999999999</v>
      </c>
      <c r="F4" s="9">
        <v>0.45600000000000002</v>
      </c>
      <c r="G4" s="9">
        <v>0.44800000000000001</v>
      </c>
      <c r="K4" s="52"/>
      <c r="L4" t="s">
        <v>32</v>
      </c>
      <c r="M4" s="10">
        <v>0.24349999999999999</v>
      </c>
      <c r="N4" s="10">
        <v>0.50774999999999992</v>
      </c>
      <c r="O4" s="10">
        <v>0.55475000000000008</v>
      </c>
      <c r="P4" s="10">
        <v>0.35099999999999998</v>
      </c>
      <c r="Q4" s="10">
        <v>0.32400000000000001</v>
      </c>
    </row>
    <row r="5" spans="1:17">
      <c r="A5" s="51"/>
      <c r="B5" s="10" t="s">
        <v>40</v>
      </c>
      <c r="C5" s="9">
        <v>0.36099999999999999</v>
      </c>
      <c r="D5" s="9">
        <v>0.70499999999999996</v>
      </c>
      <c r="E5" s="9">
        <v>0.754</v>
      </c>
      <c r="F5" s="9">
        <v>0.498</v>
      </c>
      <c r="G5" s="9">
        <v>0.48899999999999999</v>
      </c>
      <c r="K5" s="52"/>
      <c r="L5" t="s">
        <v>33</v>
      </c>
      <c r="M5" s="10">
        <v>0.23275000000000001</v>
      </c>
      <c r="N5" s="10">
        <v>0.497</v>
      </c>
      <c r="O5" s="10">
        <v>0.51900000000000002</v>
      </c>
      <c r="P5" s="10">
        <v>0.33774999999999999</v>
      </c>
      <c r="Q5" s="10">
        <v>0.3115</v>
      </c>
    </row>
    <row r="6" spans="1:17">
      <c r="A6" s="51"/>
      <c r="B6" s="10" t="s">
        <v>34</v>
      </c>
      <c r="C6" s="9">
        <v>0.443</v>
      </c>
      <c r="D6" s="9">
        <v>0.73799999999999999</v>
      </c>
      <c r="E6" s="9">
        <v>0.754</v>
      </c>
      <c r="F6" s="9">
        <v>0.56499999999999995</v>
      </c>
      <c r="G6" s="9">
        <v>0.55400000000000005</v>
      </c>
      <c r="K6" s="52"/>
      <c r="L6" t="s">
        <v>34</v>
      </c>
      <c r="M6" s="10">
        <v>0.36775000000000002</v>
      </c>
      <c r="N6" s="10">
        <v>0.51900000000000002</v>
      </c>
      <c r="O6" s="10">
        <v>0.58399999999999996</v>
      </c>
      <c r="P6" s="10">
        <v>0.43600000000000005</v>
      </c>
      <c r="Q6" s="10">
        <v>0.41525000000000001</v>
      </c>
    </row>
    <row r="7" spans="1:17">
      <c r="A7" s="51" t="s">
        <v>25</v>
      </c>
      <c r="B7" s="10" t="s">
        <v>31</v>
      </c>
      <c r="C7" s="9">
        <v>0.34599999999999997</v>
      </c>
      <c r="D7" s="9">
        <v>0.67300000000000004</v>
      </c>
      <c r="E7" s="9">
        <v>0.75</v>
      </c>
      <c r="F7" s="9">
        <v>0.501</v>
      </c>
      <c r="G7" s="9">
        <v>0.48799999999999999</v>
      </c>
      <c r="K7" s="52">
        <v>0.5</v>
      </c>
      <c r="L7" t="s">
        <v>31</v>
      </c>
      <c r="M7" s="10">
        <v>0.2155</v>
      </c>
      <c r="N7" s="10">
        <v>0.56425000000000003</v>
      </c>
      <c r="O7" s="10">
        <v>0.58500000000000008</v>
      </c>
      <c r="P7" s="10">
        <v>0.35850000000000004</v>
      </c>
      <c r="Q7" s="10">
        <v>0.35025000000000001</v>
      </c>
    </row>
    <row r="8" spans="1:17">
      <c r="A8" s="51"/>
      <c r="B8" s="10" t="s">
        <v>32</v>
      </c>
      <c r="C8" s="9">
        <v>0.25</v>
      </c>
      <c r="D8" s="9">
        <v>0.61499999999999999</v>
      </c>
      <c r="E8" s="9">
        <v>0.71199999999999997</v>
      </c>
      <c r="F8" s="9">
        <v>0.42399999999999999</v>
      </c>
      <c r="G8" s="9">
        <v>0.42299999999999999</v>
      </c>
      <c r="K8" s="52"/>
      <c r="L8" t="s">
        <v>32</v>
      </c>
      <c r="M8" s="10">
        <v>0.31974999999999998</v>
      </c>
      <c r="N8" s="10">
        <v>0.58500000000000008</v>
      </c>
      <c r="O8" s="10">
        <v>0.58500000000000008</v>
      </c>
      <c r="P8" s="10">
        <v>0.43800000000000006</v>
      </c>
      <c r="Q8" s="10">
        <v>0.41275000000000006</v>
      </c>
    </row>
    <row r="9" spans="1:17">
      <c r="A9" s="51"/>
      <c r="B9" s="10" t="s">
        <v>40</v>
      </c>
      <c r="C9" s="9">
        <v>0.308</v>
      </c>
      <c r="D9" s="9">
        <v>0.61499999999999999</v>
      </c>
      <c r="E9" s="9">
        <v>0.73099999999999998</v>
      </c>
      <c r="F9" s="9">
        <v>0.44500000000000001</v>
      </c>
      <c r="G9" s="9">
        <v>0.435</v>
      </c>
      <c r="K9" s="52"/>
      <c r="L9" t="s">
        <v>33</v>
      </c>
      <c r="M9" s="10">
        <v>0.19700000000000001</v>
      </c>
      <c r="N9" s="10">
        <v>0.56425000000000003</v>
      </c>
      <c r="O9" s="10">
        <v>0.56425000000000003</v>
      </c>
      <c r="P9" s="10">
        <v>0.33850000000000002</v>
      </c>
      <c r="Q9" s="10">
        <v>0.318</v>
      </c>
    </row>
    <row r="10" spans="1:17">
      <c r="A10" s="51"/>
      <c r="B10" s="10" t="s">
        <v>34</v>
      </c>
      <c r="C10" s="9">
        <v>0.55800000000000005</v>
      </c>
      <c r="D10" s="9">
        <v>0.63500000000000001</v>
      </c>
      <c r="E10" s="9">
        <v>0.71199999999999997</v>
      </c>
      <c r="F10" s="9">
        <v>0.60399999999999998</v>
      </c>
      <c r="G10" s="9">
        <v>0.57299999999999995</v>
      </c>
      <c r="K10" s="52"/>
      <c r="L10" t="s">
        <v>34</v>
      </c>
      <c r="M10" s="10">
        <v>0.48300000000000004</v>
      </c>
      <c r="N10" s="10">
        <v>0.50924999999999998</v>
      </c>
      <c r="O10" s="10">
        <v>0.60575000000000001</v>
      </c>
      <c r="P10" s="10">
        <v>0.50950000000000006</v>
      </c>
      <c r="Q10" s="10">
        <v>0.48699999999999999</v>
      </c>
    </row>
    <row r="11" spans="1:17">
      <c r="A11" s="51" t="s">
        <v>26</v>
      </c>
      <c r="B11" s="10" t="s">
        <v>31</v>
      </c>
      <c r="C11" s="9">
        <v>0.35</v>
      </c>
      <c r="D11" s="9">
        <v>0.67500000000000004</v>
      </c>
      <c r="E11" s="9">
        <v>0.7</v>
      </c>
      <c r="F11" s="9">
        <v>0.45900000000000002</v>
      </c>
      <c r="G11" s="9">
        <v>0.443</v>
      </c>
      <c r="K11" s="52">
        <v>0.6</v>
      </c>
      <c r="L11" t="s">
        <v>31</v>
      </c>
      <c r="M11" s="10">
        <v>0.28600000000000003</v>
      </c>
      <c r="N11" s="10">
        <v>0.46525000000000005</v>
      </c>
      <c r="O11" s="10">
        <v>0.56525000000000003</v>
      </c>
      <c r="P11" s="10">
        <v>0.38175000000000003</v>
      </c>
      <c r="Q11" s="10">
        <v>0.36224999999999996</v>
      </c>
    </row>
    <row r="12" spans="1:17">
      <c r="A12" s="51"/>
      <c r="B12" s="10" t="s">
        <v>32</v>
      </c>
      <c r="C12" s="9">
        <v>0.47499999999999998</v>
      </c>
      <c r="D12" s="9">
        <v>0.7</v>
      </c>
      <c r="E12" s="9">
        <v>0.7</v>
      </c>
      <c r="F12" s="9">
        <v>0.55200000000000005</v>
      </c>
      <c r="G12" s="9">
        <v>0.53600000000000003</v>
      </c>
      <c r="K12" s="52"/>
      <c r="L12" t="s">
        <v>32</v>
      </c>
      <c r="M12" s="10">
        <v>0.31374999999999997</v>
      </c>
      <c r="N12" s="10">
        <v>0.48175000000000001</v>
      </c>
      <c r="O12" s="10">
        <v>0.60975000000000001</v>
      </c>
      <c r="P12" s="10">
        <v>0.40774999999999995</v>
      </c>
      <c r="Q12" s="10">
        <v>0.38324999999999998</v>
      </c>
    </row>
    <row r="13" spans="1:17">
      <c r="A13" s="51"/>
      <c r="B13" s="10" t="s">
        <v>40</v>
      </c>
      <c r="C13" s="9">
        <v>0.35</v>
      </c>
      <c r="D13" s="9">
        <v>0.65</v>
      </c>
      <c r="E13" s="9">
        <v>0.7</v>
      </c>
      <c r="F13" s="9">
        <v>0.47099999999999997</v>
      </c>
      <c r="G13" s="9">
        <v>0.45400000000000001</v>
      </c>
      <c r="K13" s="52"/>
      <c r="L13" t="s">
        <v>33</v>
      </c>
      <c r="M13" s="10">
        <v>0.22375</v>
      </c>
      <c r="N13" s="10">
        <v>0.53749999999999998</v>
      </c>
      <c r="O13" s="10">
        <v>0.55425000000000002</v>
      </c>
      <c r="P13" s="10">
        <v>0.33350000000000002</v>
      </c>
      <c r="Q13" s="10">
        <v>0.31850000000000001</v>
      </c>
    </row>
    <row r="14" spans="1:17">
      <c r="A14" s="51"/>
      <c r="B14" s="10" t="s">
        <v>34</v>
      </c>
      <c r="C14" s="9">
        <v>0.5</v>
      </c>
      <c r="D14" s="9">
        <v>0.67500000000000004</v>
      </c>
      <c r="E14" s="9">
        <v>0.67500000000000004</v>
      </c>
      <c r="F14" s="9">
        <v>0.57199999999999995</v>
      </c>
      <c r="G14" s="9">
        <v>0.53600000000000003</v>
      </c>
      <c r="K14" s="52"/>
      <c r="L14" t="s">
        <v>34</v>
      </c>
      <c r="M14" s="10">
        <v>0.29725000000000001</v>
      </c>
      <c r="N14" s="10">
        <v>0.52100000000000002</v>
      </c>
      <c r="O14" s="10">
        <v>0.58200000000000007</v>
      </c>
      <c r="P14" s="10">
        <v>0.39624999999999999</v>
      </c>
      <c r="Q14" s="10">
        <v>0.38724999999999998</v>
      </c>
    </row>
    <row r="15" spans="1:17">
      <c r="A15" s="51" t="s">
        <v>27</v>
      </c>
      <c r="B15" s="10" t="s">
        <v>31</v>
      </c>
      <c r="C15" s="9">
        <v>0.23699999999999999</v>
      </c>
      <c r="D15" s="9">
        <v>0.68400000000000005</v>
      </c>
      <c r="E15" s="9">
        <v>0.78900000000000003</v>
      </c>
      <c r="F15" s="9">
        <v>0.42299999999999999</v>
      </c>
      <c r="G15" s="9">
        <v>0.41</v>
      </c>
      <c r="K15" s="52">
        <v>0.7</v>
      </c>
      <c r="L15" t="s">
        <v>31</v>
      </c>
      <c r="M15" s="10">
        <v>0.26850000000000002</v>
      </c>
      <c r="N15" s="10">
        <v>0.52700000000000002</v>
      </c>
      <c r="O15" s="10">
        <v>0.52700000000000002</v>
      </c>
      <c r="P15" s="10">
        <v>0.36949999999999994</v>
      </c>
      <c r="Q15" s="10">
        <v>0.35</v>
      </c>
    </row>
    <row r="16" spans="1:17">
      <c r="A16" s="51"/>
      <c r="B16" s="10" t="s">
        <v>32</v>
      </c>
      <c r="C16" s="9">
        <v>0.34200000000000003</v>
      </c>
      <c r="D16" s="9">
        <v>0.68400000000000005</v>
      </c>
      <c r="E16" s="9">
        <v>0.76300000000000001</v>
      </c>
      <c r="F16" s="9">
        <v>0.49099999999999999</v>
      </c>
      <c r="G16" s="9">
        <v>0.45400000000000001</v>
      </c>
      <c r="K16" s="52"/>
      <c r="L16" t="s">
        <v>32</v>
      </c>
      <c r="M16" s="10">
        <v>0.14949999999999999</v>
      </c>
      <c r="N16" s="10">
        <v>0.49124999999999996</v>
      </c>
      <c r="O16" s="10">
        <v>0.51400000000000001</v>
      </c>
      <c r="P16" s="10">
        <v>0.29975000000000002</v>
      </c>
      <c r="Q16" s="10">
        <v>0.27174999999999999</v>
      </c>
    </row>
    <row r="17" spans="1:17">
      <c r="A17" s="51"/>
      <c r="B17" s="10" t="s">
        <v>40</v>
      </c>
      <c r="C17" s="9">
        <v>0.28899999999999998</v>
      </c>
      <c r="D17" s="9">
        <v>0.71099999999999997</v>
      </c>
      <c r="E17" s="9">
        <v>0.78900000000000003</v>
      </c>
      <c r="F17" s="9">
        <v>0.443</v>
      </c>
      <c r="G17" s="9">
        <v>0.43</v>
      </c>
      <c r="K17" s="52"/>
      <c r="L17" t="s">
        <v>33</v>
      </c>
      <c r="M17" s="10">
        <v>0.26849999999999996</v>
      </c>
      <c r="N17" s="10">
        <v>0.54974999999999996</v>
      </c>
      <c r="O17" s="10">
        <v>0.54974999999999996</v>
      </c>
      <c r="P17" s="10">
        <v>0.38224999999999998</v>
      </c>
      <c r="Q17" s="10">
        <v>0.35249999999999998</v>
      </c>
    </row>
    <row r="18" spans="1:17">
      <c r="A18" s="51"/>
      <c r="B18" s="10" t="s">
        <v>34</v>
      </c>
      <c r="C18" s="9">
        <v>0.60499999999999998</v>
      </c>
      <c r="D18" s="9">
        <v>0.76300000000000001</v>
      </c>
      <c r="E18" s="9">
        <v>0.78900000000000003</v>
      </c>
      <c r="F18" s="9">
        <v>0.65600000000000003</v>
      </c>
      <c r="G18" s="9">
        <v>0.61799999999999999</v>
      </c>
      <c r="K18" s="52"/>
      <c r="L18" t="s">
        <v>34</v>
      </c>
      <c r="M18" s="10">
        <v>0.20800000000000002</v>
      </c>
      <c r="N18" s="10">
        <v>0.50424999999999998</v>
      </c>
      <c r="O18" s="10">
        <v>0.58550000000000002</v>
      </c>
      <c r="P18" s="10">
        <v>0.34150000000000003</v>
      </c>
      <c r="Q18" s="10">
        <v>0.33474999999999999</v>
      </c>
    </row>
    <row r="19" spans="1:17">
      <c r="A19" s="51" t="s">
        <v>28</v>
      </c>
      <c r="B19" s="10" t="s">
        <v>31</v>
      </c>
      <c r="C19" s="9">
        <v>0.39</v>
      </c>
      <c r="D19" s="9">
        <v>0.78</v>
      </c>
      <c r="E19" s="9">
        <v>0.85399999999999998</v>
      </c>
      <c r="F19" s="9">
        <v>0.56899999999999995</v>
      </c>
      <c r="G19" s="9">
        <v>0.53900000000000003</v>
      </c>
      <c r="K19" s="14"/>
    </row>
    <row r="20" spans="1:17">
      <c r="A20" s="51"/>
      <c r="B20" s="10" t="s">
        <v>32</v>
      </c>
      <c r="C20" s="9">
        <v>0.26800000000000002</v>
      </c>
      <c r="D20" s="9">
        <v>0.68300000000000005</v>
      </c>
      <c r="E20" s="9">
        <v>0.80500000000000005</v>
      </c>
      <c r="F20" s="9">
        <v>0.45200000000000001</v>
      </c>
      <c r="G20" s="9">
        <v>0.434</v>
      </c>
      <c r="K20" s="14"/>
    </row>
    <row r="21" spans="1:17">
      <c r="A21" s="51"/>
      <c r="B21" s="10" t="s">
        <v>40</v>
      </c>
      <c r="C21" s="9">
        <v>0.29299999999999998</v>
      </c>
      <c r="D21" s="9">
        <v>0.68300000000000005</v>
      </c>
      <c r="E21" s="9">
        <v>0.878</v>
      </c>
      <c r="F21" s="9">
        <v>0.46500000000000002</v>
      </c>
      <c r="G21" s="9">
        <v>0.44800000000000001</v>
      </c>
      <c r="K21" s="14"/>
    </row>
    <row r="22" spans="1:17">
      <c r="A22" s="51"/>
      <c r="B22" s="10" t="s">
        <v>34</v>
      </c>
      <c r="C22" s="9">
        <v>0.61</v>
      </c>
      <c r="D22" s="9">
        <v>0.82899999999999996</v>
      </c>
      <c r="E22" s="9">
        <v>0.878</v>
      </c>
      <c r="F22" s="9">
        <v>0.70799999999999996</v>
      </c>
      <c r="G22" s="9">
        <v>0.67700000000000005</v>
      </c>
      <c r="K22" s="14"/>
    </row>
    <row r="23" spans="1:17">
      <c r="A23" s="51" t="s">
        <v>29</v>
      </c>
      <c r="B23" s="10" t="s">
        <v>31</v>
      </c>
      <c r="C23" s="9">
        <v>0.308</v>
      </c>
      <c r="D23" s="9">
        <v>0.76900000000000002</v>
      </c>
      <c r="E23" s="9">
        <v>0.84599999999999997</v>
      </c>
      <c r="F23" s="9">
        <v>0.496</v>
      </c>
      <c r="G23" s="9">
        <v>0.48199999999999998</v>
      </c>
    </row>
    <row r="24" spans="1:17">
      <c r="A24" s="51"/>
      <c r="B24" s="10" t="s">
        <v>32</v>
      </c>
      <c r="C24" s="9">
        <v>0.33300000000000002</v>
      </c>
      <c r="D24" s="9">
        <v>0.76900000000000002</v>
      </c>
      <c r="E24" s="9">
        <v>0.82099999999999995</v>
      </c>
      <c r="F24" s="9">
        <v>0.51400000000000001</v>
      </c>
      <c r="G24" s="9">
        <v>0.49199999999999999</v>
      </c>
    </row>
    <row r="25" spans="1:17">
      <c r="A25" s="51"/>
      <c r="B25" s="10" t="s">
        <v>40</v>
      </c>
      <c r="C25" s="9">
        <v>0.308</v>
      </c>
      <c r="D25" s="9">
        <v>0.74399999999999999</v>
      </c>
      <c r="E25" s="9">
        <v>0.84599999999999997</v>
      </c>
      <c r="F25" s="9">
        <v>0.46899999999999997</v>
      </c>
      <c r="G25" s="9">
        <v>0.443</v>
      </c>
    </row>
    <row r="26" spans="1:17">
      <c r="A26" s="51"/>
      <c r="B26" s="10" t="s">
        <v>34</v>
      </c>
      <c r="C26" s="9">
        <v>0.66700000000000004</v>
      </c>
      <c r="D26" s="9">
        <v>0.84599999999999997</v>
      </c>
      <c r="E26" s="9">
        <v>0.84599999999999997</v>
      </c>
      <c r="F26" s="9">
        <v>0.74299999999999999</v>
      </c>
      <c r="G26" s="9">
        <v>0.7</v>
      </c>
    </row>
    <row r="27" spans="1:17">
      <c r="A27" s="51" t="s">
        <v>17</v>
      </c>
      <c r="B27" s="10" t="s">
        <v>31</v>
      </c>
      <c r="C27" s="10">
        <v>0.32916666666666672</v>
      </c>
      <c r="D27" s="10">
        <v>0.71983333333333344</v>
      </c>
      <c r="E27" s="10">
        <v>0.78216666666666657</v>
      </c>
      <c r="F27" s="10">
        <v>0.49249999999999999</v>
      </c>
      <c r="G27" s="10">
        <v>0.47700000000000004</v>
      </c>
    </row>
    <row r="28" spans="1:17">
      <c r="A28" s="51"/>
      <c r="B28" s="10" t="s">
        <v>32</v>
      </c>
      <c r="C28" s="10">
        <v>0.32450000000000001</v>
      </c>
      <c r="D28" s="10">
        <v>0.69533333333333325</v>
      </c>
      <c r="E28" s="10">
        <v>0.75649999999999995</v>
      </c>
      <c r="F28" s="10">
        <v>0.48150000000000004</v>
      </c>
      <c r="G28" s="10">
        <v>0.46449999999999997</v>
      </c>
    </row>
    <row r="29" spans="1:17">
      <c r="A29" s="51"/>
      <c r="B29" s="10" t="s">
        <v>40</v>
      </c>
      <c r="C29" s="10">
        <v>0.31816666666666665</v>
      </c>
      <c r="D29" s="10">
        <v>0.68466666666666665</v>
      </c>
      <c r="E29" s="10">
        <v>0.78299999999999992</v>
      </c>
      <c r="F29" s="10">
        <v>0.46516666666666667</v>
      </c>
      <c r="G29" s="10">
        <v>0.44983333333333331</v>
      </c>
    </row>
    <row r="30" spans="1:17">
      <c r="A30" s="51"/>
      <c r="B30" s="10" t="s">
        <v>34</v>
      </c>
      <c r="C30" s="10">
        <v>0.5638333333333333</v>
      </c>
      <c r="D30" s="10">
        <v>0.74766666666666659</v>
      </c>
      <c r="E30" s="10">
        <v>0.77566666666666662</v>
      </c>
      <c r="F30" s="10">
        <v>0.64133333333333342</v>
      </c>
      <c r="G30" s="10">
        <v>0.60966666666666669</v>
      </c>
    </row>
  </sheetData>
  <mergeCells count="11">
    <mergeCell ref="K3:K6"/>
    <mergeCell ref="K7:K10"/>
    <mergeCell ref="K11:K14"/>
    <mergeCell ref="K15:K18"/>
    <mergeCell ref="A15:A18"/>
    <mergeCell ref="A19:A22"/>
    <mergeCell ref="A23:A26"/>
    <mergeCell ref="A27:A30"/>
    <mergeCell ref="A3:A6"/>
    <mergeCell ref="A7:A10"/>
    <mergeCell ref="A11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W14" sqref="W14"/>
    </sheetView>
  </sheetViews>
  <sheetFormatPr defaultRowHeight="15"/>
  <sheetData>
    <row r="1" spans="1:23">
      <c r="A1" t="s">
        <v>30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23">
      <c r="B2" s="54" t="s">
        <v>35</v>
      </c>
      <c r="C2" s="54"/>
      <c r="D2" s="54"/>
      <c r="E2" s="54"/>
      <c r="F2" s="54"/>
      <c r="G2" s="54" t="s">
        <v>36</v>
      </c>
      <c r="H2" s="54"/>
      <c r="I2" s="54"/>
      <c r="J2" s="54"/>
      <c r="K2" s="54"/>
      <c r="L2" s="13"/>
      <c r="M2" s="55" t="s">
        <v>13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>
      <c r="A3" t="s">
        <v>24</v>
      </c>
      <c r="B3" s="9">
        <v>0.443</v>
      </c>
      <c r="C3" s="9">
        <v>0.73799999999999999</v>
      </c>
      <c r="D3" s="9">
        <v>0.754</v>
      </c>
      <c r="E3" s="9">
        <v>0.56499999999999995</v>
      </c>
      <c r="F3" s="9">
        <v>0.55400000000000005</v>
      </c>
      <c r="G3" s="9">
        <v>0.377</v>
      </c>
      <c r="H3" s="9">
        <v>0.65600000000000003</v>
      </c>
      <c r="I3" s="9">
        <v>0.72099999999999997</v>
      </c>
      <c r="J3" s="9">
        <v>0.503</v>
      </c>
      <c r="K3" s="9">
        <v>0.48299999999999998</v>
      </c>
      <c r="L3" s="9"/>
      <c r="M3" s="55"/>
      <c r="N3" s="53" t="s">
        <v>35</v>
      </c>
      <c r="O3" s="53"/>
      <c r="P3" s="53"/>
      <c r="Q3" s="53"/>
      <c r="R3" s="53"/>
      <c r="S3" s="53" t="s">
        <v>36</v>
      </c>
      <c r="T3" s="53"/>
      <c r="U3" s="53"/>
      <c r="V3" s="53"/>
      <c r="W3" s="53"/>
    </row>
    <row r="4" spans="1:23">
      <c r="A4" t="s">
        <v>25</v>
      </c>
      <c r="B4" s="9">
        <v>0.55800000000000005</v>
      </c>
      <c r="C4" s="9">
        <v>0.63500000000000001</v>
      </c>
      <c r="D4" s="9">
        <v>0.71199999999999997</v>
      </c>
      <c r="E4" s="9">
        <v>0.60399999999999998</v>
      </c>
      <c r="F4" s="9">
        <v>0.57299999999999995</v>
      </c>
      <c r="G4" s="9">
        <v>0.38500000000000001</v>
      </c>
      <c r="H4" s="9">
        <v>0.69199999999999995</v>
      </c>
      <c r="I4" s="9">
        <v>0.76900000000000002</v>
      </c>
      <c r="J4" s="9">
        <v>0.51900000000000002</v>
      </c>
      <c r="K4" s="9">
        <v>0.49299999999999999</v>
      </c>
      <c r="L4" s="9"/>
      <c r="M4" s="4">
        <v>0.4</v>
      </c>
      <c r="N4" s="10">
        <v>0.29649999999999999</v>
      </c>
      <c r="O4" s="10">
        <v>0.53675000000000006</v>
      </c>
      <c r="P4" s="10">
        <v>0.59050000000000002</v>
      </c>
      <c r="Q4" s="10">
        <v>0.40325</v>
      </c>
      <c r="R4" s="10">
        <v>0.38525000000000004</v>
      </c>
      <c r="S4" s="10">
        <v>0.26125000000000004</v>
      </c>
      <c r="T4" s="10">
        <v>0.49725000000000008</v>
      </c>
      <c r="U4" s="10">
        <v>0.52600000000000002</v>
      </c>
      <c r="V4" s="10">
        <v>0.35775000000000001</v>
      </c>
      <c r="W4" s="10">
        <v>0.35175000000000001</v>
      </c>
    </row>
    <row r="5" spans="1:23">
      <c r="A5" t="s">
        <v>26</v>
      </c>
      <c r="B5" s="9">
        <v>0.5</v>
      </c>
      <c r="C5" s="9">
        <v>0.67500000000000004</v>
      </c>
      <c r="D5" s="9">
        <v>0.67500000000000004</v>
      </c>
      <c r="E5" s="9">
        <v>0.57199999999999995</v>
      </c>
      <c r="F5" s="9">
        <v>0.53600000000000003</v>
      </c>
      <c r="G5" s="9">
        <v>0.35</v>
      </c>
      <c r="H5" s="9">
        <v>0.6</v>
      </c>
      <c r="I5" s="9">
        <v>0.67500000000000004</v>
      </c>
      <c r="J5" s="9">
        <v>0.46899999999999997</v>
      </c>
      <c r="K5" s="9">
        <v>0.439</v>
      </c>
      <c r="L5" s="9"/>
      <c r="M5" s="4">
        <v>0.5</v>
      </c>
      <c r="N5" s="10">
        <v>0.1865</v>
      </c>
      <c r="O5" s="10">
        <v>0.56425000000000003</v>
      </c>
      <c r="P5" s="10">
        <v>0.58500000000000008</v>
      </c>
      <c r="Q5" s="10">
        <v>0.35324999999999995</v>
      </c>
      <c r="R5" s="10">
        <v>0.33650000000000002</v>
      </c>
      <c r="S5" s="10">
        <v>8.4000000000000005E-2</v>
      </c>
      <c r="T5" s="10">
        <v>0.48275000000000001</v>
      </c>
      <c r="U5" s="10">
        <v>0.56425000000000003</v>
      </c>
      <c r="V5" s="10">
        <v>0.2445</v>
      </c>
      <c r="W5" s="10">
        <v>0.24625</v>
      </c>
    </row>
    <row r="6" spans="1:23">
      <c r="A6" t="s">
        <v>27</v>
      </c>
      <c r="B6" s="9">
        <v>0.60499999999999998</v>
      </c>
      <c r="C6" s="9">
        <v>0.76300000000000001</v>
      </c>
      <c r="D6" s="9">
        <v>0.78900000000000003</v>
      </c>
      <c r="E6" s="9">
        <v>0.65600000000000003</v>
      </c>
      <c r="F6" s="9">
        <v>0.61799999999999999</v>
      </c>
      <c r="G6" s="9">
        <v>0.21099999999999999</v>
      </c>
      <c r="H6" s="9">
        <v>0.47399999999999998</v>
      </c>
      <c r="I6" s="9">
        <v>0.73699999999999999</v>
      </c>
      <c r="J6" s="9">
        <v>0.35599999999999998</v>
      </c>
      <c r="K6" s="9">
        <v>0.34</v>
      </c>
      <c r="L6" s="9"/>
      <c r="M6" s="4">
        <v>0.6</v>
      </c>
      <c r="N6" s="9">
        <v>0.1</v>
      </c>
      <c r="O6" s="9">
        <v>0.39849999999999997</v>
      </c>
      <c r="P6" s="9">
        <v>0.47075</v>
      </c>
      <c r="Q6" s="9">
        <v>0.2455</v>
      </c>
      <c r="R6" s="9">
        <v>0.24274999999999999</v>
      </c>
      <c r="S6" s="9">
        <v>7.9250000000000001E-2</v>
      </c>
      <c r="T6" s="9">
        <v>0.49324999999999997</v>
      </c>
      <c r="U6" s="9">
        <v>0.50975000000000004</v>
      </c>
      <c r="V6" s="9">
        <v>0.23500000000000001</v>
      </c>
      <c r="W6" s="9">
        <v>0.23849999999999999</v>
      </c>
    </row>
    <row r="7" spans="1:23">
      <c r="A7" t="s">
        <v>28</v>
      </c>
      <c r="B7" s="9">
        <v>0.61</v>
      </c>
      <c r="C7" s="9">
        <v>0.82899999999999996</v>
      </c>
      <c r="D7" s="9">
        <v>0.878</v>
      </c>
      <c r="E7" s="9">
        <v>0.70799999999999996</v>
      </c>
      <c r="F7" s="9">
        <v>0.67700000000000005</v>
      </c>
      <c r="G7" s="9">
        <v>0.17100000000000001</v>
      </c>
      <c r="H7" s="9">
        <v>0.46300000000000002</v>
      </c>
      <c r="I7" s="9">
        <v>0.75600000000000001</v>
      </c>
      <c r="J7" s="9">
        <v>0.33600000000000002</v>
      </c>
      <c r="K7" s="9">
        <v>0.32900000000000001</v>
      </c>
      <c r="L7" s="9"/>
      <c r="M7" s="4">
        <v>0.7</v>
      </c>
      <c r="N7" s="9">
        <v>0.33975</v>
      </c>
      <c r="O7" s="9">
        <v>0.56274999999999997</v>
      </c>
      <c r="P7" s="9">
        <v>0.56274999999999997</v>
      </c>
      <c r="Q7" s="9">
        <v>0.44624999999999998</v>
      </c>
      <c r="R7" s="9">
        <v>0.43425000000000002</v>
      </c>
      <c r="S7" s="9">
        <v>0.104</v>
      </c>
      <c r="T7" s="9">
        <v>0.52700000000000002</v>
      </c>
      <c r="U7" s="9">
        <v>0.56274999999999997</v>
      </c>
      <c r="V7" s="9">
        <v>0.28275</v>
      </c>
      <c r="W7" s="9">
        <v>0.28449999999999998</v>
      </c>
    </row>
    <row r="8" spans="1:23">
      <c r="A8" t="s">
        <v>29</v>
      </c>
      <c r="B8" s="9">
        <v>0.66700000000000004</v>
      </c>
      <c r="C8" s="9">
        <v>0.84599999999999997</v>
      </c>
      <c r="D8" s="9">
        <v>0.84599999999999997</v>
      </c>
      <c r="E8" s="9">
        <v>0.74299999999999999</v>
      </c>
      <c r="F8" s="9">
        <v>0.7</v>
      </c>
      <c r="G8" s="9">
        <v>0.20499999999999999</v>
      </c>
      <c r="H8" s="9">
        <v>0.53800000000000003</v>
      </c>
      <c r="I8" s="9">
        <v>0.76900000000000002</v>
      </c>
      <c r="J8" s="9">
        <v>0.34699999999999998</v>
      </c>
      <c r="K8" s="9">
        <v>0.313</v>
      </c>
      <c r="L8" s="9"/>
      <c r="N8" s="54" t="s">
        <v>37</v>
      </c>
      <c r="O8" s="54"/>
      <c r="P8" s="54"/>
      <c r="Q8" s="54"/>
      <c r="R8" s="54"/>
      <c r="S8" s="54" t="s">
        <v>38</v>
      </c>
      <c r="T8" s="54"/>
      <c r="U8" s="54"/>
      <c r="V8" s="54"/>
      <c r="W8" s="54"/>
    </row>
    <row r="9" spans="1:23">
      <c r="A9" t="s">
        <v>17</v>
      </c>
      <c r="B9" s="11">
        <f t="shared" ref="B9:F9" si="0">AVERAGE(B3:B8)</f>
        <v>0.5638333333333333</v>
      </c>
      <c r="C9" s="11">
        <f t="shared" si="0"/>
        <v>0.74766666666666659</v>
      </c>
      <c r="D9" s="11">
        <f t="shared" si="0"/>
        <v>0.77566666666666662</v>
      </c>
      <c r="E9" s="11">
        <f t="shared" si="0"/>
        <v>0.64133333333333342</v>
      </c>
      <c r="F9" s="11">
        <f t="shared" si="0"/>
        <v>0.60966666666666669</v>
      </c>
      <c r="G9" s="11">
        <f>AVERAGE(G3:G8)</f>
        <v>0.28316666666666673</v>
      </c>
      <c r="H9" s="11">
        <f>AVERAGE(H3:H8)</f>
        <v>0.57050000000000001</v>
      </c>
      <c r="I9" s="11">
        <f>AVERAGE(I3:I8)</f>
        <v>0.73783333333333345</v>
      </c>
      <c r="J9" s="11">
        <f>AVERAGE(J3:J8)</f>
        <v>0.42166666666666663</v>
      </c>
      <c r="K9" s="11">
        <f>AVERAGE(K3:K8)</f>
        <v>0.39950000000000002</v>
      </c>
      <c r="L9" s="11"/>
      <c r="M9" s="4">
        <v>0.4</v>
      </c>
      <c r="N9" s="10">
        <v>0.30774999999999997</v>
      </c>
      <c r="O9" s="10">
        <v>0.57250000000000001</v>
      </c>
      <c r="P9" s="10">
        <v>0.57250000000000001</v>
      </c>
      <c r="Q9" s="10">
        <v>0.41074999999999995</v>
      </c>
      <c r="R9" s="10">
        <v>0.39024999999999999</v>
      </c>
      <c r="S9" s="10">
        <v>0.375</v>
      </c>
      <c r="T9" s="10">
        <v>0.55475000000000008</v>
      </c>
      <c r="U9" s="10">
        <v>0.55475000000000008</v>
      </c>
      <c r="V9" s="10">
        <v>0.44525000000000003</v>
      </c>
      <c r="W9" s="10">
        <v>0.41625000000000001</v>
      </c>
    </row>
    <row r="10" spans="1:23">
      <c r="B10" s="54" t="s">
        <v>37</v>
      </c>
      <c r="C10" s="54"/>
      <c r="D10" s="54"/>
      <c r="E10" s="54"/>
      <c r="F10" s="54"/>
      <c r="G10" s="54" t="s">
        <v>38</v>
      </c>
      <c r="H10" s="54"/>
      <c r="I10" s="54"/>
      <c r="J10" s="54"/>
      <c r="K10" s="54"/>
      <c r="L10" s="13"/>
      <c r="M10" s="4">
        <v>0.5</v>
      </c>
      <c r="N10" s="9">
        <v>0.27324999999999999</v>
      </c>
      <c r="O10" s="9">
        <v>0.60575000000000001</v>
      </c>
      <c r="P10" s="9">
        <v>0.60575000000000001</v>
      </c>
      <c r="Q10" s="9">
        <v>0.40149999999999997</v>
      </c>
      <c r="R10" s="9">
        <v>0.3755</v>
      </c>
      <c r="S10" s="9">
        <v>0.24974999999999997</v>
      </c>
      <c r="T10" s="9">
        <v>0.56425000000000003</v>
      </c>
      <c r="U10" s="9">
        <v>0.58500000000000008</v>
      </c>
      <c r="V10" s="9">
        <v>0.36499999999999999</v>
      </c>
      <c r="W10" s="9">
        <v>0.34225</v>
      </c>
    </row>
    <row r="11" spans="1:23">
      <c r="A11" t="s">
        <v>24</v>
      </c>
      <c r="B11" s="9">
        <v>0.36099999999999999</v>
      </c>
      <c r="C11" s="9">
        <v>0.65600000000000003</v>
      </c>
      <c r="D11" s="9">
        <v>0.754</v>
      </c>
      <c r="E11" s="9">
        <v>0.49399999999999999</v>
      </c>
      <c r="F11" s="9">
        <v>0.48499999999999999</v>
      </c>
      <c r="G11" s="9">
        <v>0.41</v>
      </c>
      <c r="H11" s="9">
        <v>0.72099999999999997</v>
      </c>
      <c r="I11" s="9">
        <v>0.754</v>
      </c>
      <c r="J11" s="9">
        <v>0.53900000000000003</v>
      </c>
      <c r="K11" s="9">
        <v>0.53400000000000003</v>
      </c>
      <c r="L11" s="9"/>
      <c r="M11" s="4">
        <v>0.6</v>
      </c>
      <c r="N11" s="9">
        <v>0.30000000000000004</v>
      </c>
      <c r="O11" s="9">
        <v>0.59299999999999997</v>
      </c>
      <c r="P11" s="9">
        <v>0.59299999999999997</v>
      </c>
      <c r="Q11" s="9">
        <v>0.42799999999999999</v>
      </c>
      <c r="R11" s="9">
        <v>0.38824999999999998</v>
      </c>
      <c r="S11" s="9">
        <v>7.9250000000000001E-2</v>
      </c>
      <c r="T11" s="9">
        <v>0.48175000000000001</v>
      </c>
      <c r="U11" s="9">
        <v>0.50975000000000004</v>
      </c>
      <c r="V11" s="9">
        <v>0.22700000000000001</v>
      </c>
      <c r="W11" s="9">
        <v>0.23399999999999999</v>
      </c>
    </row>
    <row r="12" spans="1:23">
      <c r="A12" t="s">
        <v>25</v>
      </c>
      <c r="B12" s="9">
        <v>0.51900000000000002</v>
      </c>
      <c r="C12" s="9">
        <v>0.65400000000000003</v>
      </c>
      <c r="D12" s="9">
        <v>0.73099999999999998</v>
      </c>
      <c r="E12" s="9">
        <v>0.58599999999999997</v>
      </c>
      <c r="F12" s="9">
        <v>0.56499999999999995</v>
      </c>
      <c r="G12" s="9">
        <v>0.38500000000000001</v>
      </c>
      <c r="H12" s="9">
        <v>0.71199999999999997</v>
      </c>
      <c r="I12" s="9">
        <v>0.75</v>
      </c>
      <c r="J12" s="9">
        <v>0.52100000000000002</v>
      </c>
      <c r="K12" s="9">
        <v>0.497</v>
      </c>
      <c r="L12" s="9"/>
      <c r="M12" s="4">
        <v>0.7</v>
      </c>
      <c r="N12" s="9">
        <v>0.27900000000000003</v>
      </c>
      <c r="O12" s="9">
        <v>0.56274999999999997</v>
      </c>
      <c r="P12" s="9">
        <v>0.56274999999999997</v>
      </c>
      <c r="Q12" s="9">
        <v>0.41349999999999998</v>
      </c>
      <c r="R12" s="9">
        <v>0.39300000000000002</v>
      </c>
      <c r="S12" s="9">
        <v>0.20774999999999999</v>
      </c>
      <c r="T12" s="9">
        <v>0.56274999999999997</v>
      </c>
      <c r="U12" s="9">
        <v>0.56274999999999997</v>
      </c>
      <c r="V12" s="9">
        <v>0.34299999999999997</v>
      </c>
      <c r="W12" s="9">
        <v>0.33574999999999999</v>
      </c>
    </row>
    <row r="13" spans="1:23">
      <c r="A13" t="s">
        <v>26</v>
      </c>
      <c r="B13" s="9">
        <v>0.47499999999999998</v>
      </c>
      <c r="C13" s="9">
        <v>0.67500000000000004</v>
      </c>
      <c r="D13" s="9">
        <v>0.7</v>
      </c>
      <c r="E13" s="9">
        <v>0.56100000000000005</v>
      </c>
      <c r="F13" s="9">
        <v>0.53200000000000003</v>
      </c>
      <c r="G13" s="9">
        <v>0.3</v>
      </c>
      <c r="H13" s="9">
        <v>0.67500000000000004</v>
      </c>
      <c r="I13" s="9">
        <v>0.7</v>
      </c>
      <c r="J13" s="9">
        <v>0.45600000000000002</v>
      </c>
      <c r="K13" s="9">
        <v>0.443</v>
      </c>
      <c r="L13" s="9"/>
      <c r="N13" s="54" t="s">
        <v>39</v>
      </c>
      <c r="O13" s="54"/>
      <c r="P13" s="54"/>
      <c r="Q13" s="54"/>
      <c r="R13" s="54"/>
      <c r="S13" s="54" t="s">
        <v>40</v>
      </c>
      <c r="T13" s="54"/>
      <c r="U13" s="54"/>
      <c r="V13" s="54"/>
      <c r="W13" s="54"/>
    </row>
    <row r="14" spans="1:23">
      <c r="A14" t="s">
        <v>27</v>
      </c>
      <c r="B14" s="9">
        <v>0.57899999999999996</v>
      </c>
      <c r="C14" s="9">
        <v>0.76300000000000001</v>
      </c>
      <c r="D14" s="9">
        <v>0.78900000000000003</v>
      </c>
      <c r="E14" s="9">
        <v>0.64100000000000001</v>
      </c>
      <c r="F14" s="9">
        <v>0.61499999999999999</v>
      </c>
      <c r="G14" s="9">
        <v>0.21099999999999999</v>
      </c>
      <c r="H14" s="9">
        <v>0.65800000000000003</v>
      </c>
      <c r="I14" s="9">
        <v>0.73699999999999999</v>
      </c>
      <c r="J14" s="9">
        <v>0.39600000000000002</v>
      </c>
      <c r="K14" s="9">
        <v>0.38600000000000001</v>
      </c>
      <c r="L14" s="9"/>
      <c r="M14" s="4">
        <v>0.4</v>
      </c>
      <c r="N14" s="10">
        <v>0.33825</v>
      </c>
      <c r="O14" s="10">
        <v>0.55475000000000008</v>
      </c>
      <c r="P14" s="10">
        <v>0.59050000000000002</v>
      </c>
      <c r="Q14" s="10">
        <v>0.42525000000000002</v>
      </c>
      <c r="R14" s="10">
        <v>0.39449999999999996</v>
      </c>
      <c r="S14" s="10">
        <v>0.32325000000000004</v>
      </c>
      <c r="T14" s="10">
        <v>0.49725000000000008</v>
      </c>
      <c r="U14" s="10">
        <v>0.53675000000000006</v>
      </c>
      <c r="V14" s="10">
        <v>0.39500000000000002</v>
      </c>
      <c r="W14" s="10">
        <v>0.36299999999999999</v>
      </c>
    </row>
    <row r="15" spans="1:23">
      <c r="A15" t="s">
        <v>28</v>
      </c>
      <c r="B15" s="9">
        <v>0.58499999999999996</v>
      </c>
      <c r="C15" s="9">
        <v>0.82899999999999996</v>
      </c>
      <c r="D15" s="9">
        <v>0.878</v>
      </c>
      <c r="E15" s="9">
        <v>0.70199999999999996</v>
      </c>
      <c r="F15" s="9">
        <v>0.69799999999999995</v>
      </c>
      <c r="G15" s="9">
        <v>0.22</v>
      </c>
      <c r="H15" s="9">
        <v>0.68300000000000005</v>
      </c>
      <c r="I15" s="9">
        <v>0.82899999999999996</v>
      </c>
      <c r="J15" s="9">
        <v>0.40799999999999997</v>
      </c>
      <c r="K15" s="9">
        <v>0.39600000000000002</v>
      </c>
      <c r="L15" s="9"/>
      <c r="M15" s="4">
        <v>0.5</v>
      </c>
      <c r="N15" s="9">
        <v>0.35724999999999996</v>
      </c>
      <c r="O15" s="9">
        <v>0.56425000000000003</v>
      </c>
      <c r="P15" s="9">
        <v>0.60575000000000001</v>
      </c>
      <c r="Q15" s="9">
        <v>0.45199999999999996</v>
      </c>
      <c r="R15" s="9">
        <v>0.40525</v>
      </c>
      <c r="S15" s="9">
        <v>0.29625000000000001</v>
      </c>
      <c r="T15" s="9">
        <v>0.51700000000000002</v>
      </c>
      <c r="U15" s="9">
        <v>0.56425000000000003</v>
      </c>
      <c r="V15" s="9">
        <v>0.40150000000000008</v>
      </c>
      <c r="W15" s="9">
        <v>0.36924999999999997</v>
      </c>
    </row>
    <row r="16" spans="1:23">
      <c r="A16" t="s">
        <v>29</v>
      </c>
      <c r="B16" s="9">
        <v>0.64100000000000001</v>
      </c>
      <c r="C16" s="9">
        <v>0.84599999999999997</v>
      </c>
      <c r="D16" s="9">
        <v>0.84599999999999997</v>
      </c>
      <c r="E16" s="9">
        <v>0.73699999999999999</v>
      </c>
      <c r="F16" s="9">
        <v>0.71299999999999997</v>
      </c>
      <c r="G16" s="9">
        <v>0.28199999999999997</v>
      </c>
      <c r="H16" s="9">
        <v>0.69199999999999995</v>
      </c>
      <c r="I16" s="9">
        <v>0.84599999999999997</v>
      </c>
      <c r="J16" s="9">
        <v>0.44600000000000001</v>
      </c>
      <c r="K16" s="9">
        <v>0.43099999999999999</v>
      </c>
      <c r="L16" s="9"/>
      <c r="M16" s="4">
        <v>0.6</v>
      </c>
      <c r="N16" s="9">
        <v>0.1</v>
      </c>
      <c r="O16" s="9">
        <v>0.39849999999999997</v>
      </c>
      <c r="P16" s="9">
        <v>0.45399999999999996</v>
      </c>
      <c r="Q16" s="9">
        <v>0.23949999999999999</v>
      </c>
      <c r="R16" s="9">
        <v>0.24374999999999999</v>
      </c>
      <c r="S16" s="9">
        <v>0.161</v>
      </c>
      <c r="T16" s="9">
        <v>0.49324999999999997</v>
      </c>
      <c r="U16" s="9">
        <v>0.53749999999999998</v>
      </c>
      <c r="V16" s="9">
        <v>0.30774999999999997</v>
      </c>
      <c r="W16" s="9">
        <v>0.29649999999999999</v>
      </c>
    </row>
    <row r="17" spans="1:23">
      <c r="A17" t="s">
        <v>17</v>
      </c>
      <c r="B17" s="11">
        <f t="shared" ref="B17:K17" si="1">AVERAGE(B11:B16)</f>
        <v>0.52666666666666673</v>
      </c>
      <c r="C17" s="11">
        <f t="shared" si="1"/>
        <v>0.73716666666666664</v>
      </c>
      <c r="D17" s="11">
        <f t="shared" si="1"/>
        <v>0.78299999999999992</v>
      </c>
      <c r="E17" s="11">
        <f t="shared" si="1"/>
        <v>0.62016666666666664</v>
      </c>
      <c r="F17" s="11">
        <f t="shared" si="1"/>
        <v>0.60133333333333339</v>
      </c>
      <c r="G17" s="11">
        <f t="shared" si="1"/>
        <v>0.30133333333333334</v>
      </c>
      <c r="H17" s="11">
        <f t="shared" si="1"/>
        <v>0.69016666666666671</v>
      </c>
      <c r="I17" s="11">
        <f t="shared" si="1"/>
        <v>0.76933333333333331</v>
      </c>
      <c r="J17" s="11">
        <f t="shared" si="1"/>
        <v>0.46100000000000002</v>
      </c>
      <c r="K17" s="11">
        <f t="shared" si="1"/>
        <v>0.44783333333333336</v>
      </c>
      <c r="L17" s="11"/>
      <c r="M17" s="4">
        <v>0.7</v>
      </c>
      <c r="N17" s="9">
        <v>0.33975</v>
      </c>
      <c r="O17" s="9">
        <v>0.56274999999999997</v>
      </c>
      <c r="P17" s="9">
        <v>0.56274999999999997</v>
      </c>
      <c r="Q17" s="9">
        <v>0.44025000000000003</v>
      </c>
      <c r="R17" s="9">
        <v>0.42800000000000005</v>
      </c>
      <c r="S17" s="9">
        <v>0.17425000000000002</v>
      </c>
      <c r="T17" s="9">
        <v>0.52700000000000002</v>
      </c>
      <c r="U17" s="9">
        <v>0.56274999999999997</v>
      </c>
      <c r="V17" s="9">
        <v>0.33674999999999999</v>
      </c>
      <c r="W17" s="9">
        <v>0.32374999999999998</v>
      </c>
    </row>
    <row r="18" spans="1:23">
      <c r="B18" s="54" t="s">
        <v>39</v>
      </c>
      <c r="C18" s="54"/>
      <c r="D18" s="54"/>
      <c r="E18" s="54"/>
      <c r="F18" s="54"/>
      <c r="G18" s="54" t="s">
        <v>40</v>
      </c>
      <c r="H18" s="54"/>
      <c r="I18" s="54"/>
      <c r="J18" s="54"/>
      <c r="K18" s="54"/>
      <c r="L18" s="13"/>
      <c r="N18" s="54" t="s">
        <v>41</v>
      </c>
      <c r="O18" s="54"/>
      <c r="P18" s="54"/>
      <c r="Q18" s="54"/>
      <c r="R18" s="54"/>
      <c r="S18" s="54" t="s">
        <v>42</v>
      </c>
      <c r="T18" s="54"/>
      <c r="U18" s="54"/>
      <c r="V18" s="54"/>
      <c r="W18" s="54"/>
    </row>
    <row r="19" spans="1:23">
      <c r="A19" t="s">
        <v>24</v>
      </c>
      <c r="B19" s="9">
        <v>0.36099999999999999</v>
      </c>
      <c r="C19" s="9">
        <v>0.72099999999999997</v>
      </c>
      <c r="D19" s="9">
        <v>0.754</v>
      </c>
      <c r="E19" s="9">
        <v>0.503</v>
      </c>
      <c r="F19" s="9">
        <v>0.49199999999999999</v>
      </c>
      <c r="G19" s="9">
        <v>0.246</v>
      </c>
      <c r="H19" s="9">
        <v>0.59</v>
      </c>
      <c r="I19" s="9">
        <v>0.67200000000000004</v>
      </c>
      <c r="J19" s="9">
        <v>0.39400000000000002</v>
      </c>
      <c r="K19" s="9">
        <v>0.38700000000000001</v>
      </c>
      <c r="L19" s="9"/>
      <c r="M19" s="4">
        <v>0.4</v>
      </c>
      <c r="N19" s="10">
        <v>0.16849999999999998</v>
      </c>
      <c r="O19" s="10">
        <v>0.51900000000000002</v>
      </c>
      <c r="P19" s="10">
        <v>0.55475000000000008</v>
      </c>
      <c r="Q19" s="10">
        <v>0.31950000000000001</v>
      </c>
      <c r="R19" s="10">
        <v>0.31574999999999998</v>
      </c>
      <c r="S19" s="10">
        <v>0.21</v>
      </c>
      <c r="T19" s="10">
        <v>0.51900000000000002</v>
      </c>
      <c r="U19" s="10">
        <v>0.55475000000000008</v>
      </c>
      <c r="V19" s="10">
        <v>0.34024999999999994</v>
      </c>
      <c r="W19" s="10">
        <v>0.32600000000000001</v>
      </c>
    </row>
    <row r="20" spans="1:23">
      <c r="A20" t="s">
        <v>25</v>
      </c>
      <c r="B20" s="9">
        <v>0.21199999999999999</v>
      </c>
      <c r="C20" s="9">
        <v>0.61499999999999999</v>
      </c>
      <c r="D20" s="9">
        <v>0.73099999999999998</v>
      </c>
      <c r="E20" s="9">
        <v>0.374</v>
      </c>
      <c r="F20" s="9">
        <v>0.37</v>
      </c>
      <c r="G20" s="9">
        <v>0.21199999999999999</v>
      </c>
      <c r="H20" s="9">
        <v>0.59599999999999997</v>
      </c>
      <c r="I20" s="9">
        <v>0.75</v>
      </c>
      <c r="J20" s="9">
        <v>0.38100000000000001</v>
      </c>
      <c r="K20" s="9">
        <v>0.37</v>
      </c>
      <c r="L20" s="9"/>
      <c r="M20" s="4">
        <v>0.5</v>
      </c>
      <c r="N20" s="9">
        <v>0.17899999999999999</v>
      </c>
      <c r="O20" s="9">
        <v>0.53</v>
      </c>
      <c r="P20" s="9">
        <v>0.56425000000000003</v>
      </c>
      <c r="Q20" s="9">
        <v>0.30725000000000002</v>
      </c>
      <c r="R20" s="9">
        <v>0.29474999999999996</v>
      </c>
      <c r="S20" s="9">
        <v>0.17899999999999999</v>
      </c>
      <c r="T20" s="9">
        <v>0.53</v>
      </c>
      <c r="U20" s="9">
        <v>0.58500000000000008</v>
      </c>
      <c r="V20" s="9">
        <v>0.30625000000000002</v>
      </c>
      <c r="W20" s="9">
        <v>0.29449999999999998</v>
      </c>
    </row>
    <row r="21" spans="1:23">
      <c r="A21" t="s">
        <v>26</v>
      </c>
      <c r="B21" s="9">
        <v>0.2</v>
      </c>
      <c r="C21" s="9">
        <v>0.65</v>
      </c>
      <c r="D21" s="9">
        <v>0.67500000000000004</v>
      </c>
      <c r="E21" s="9">
        <v>0.35399999999999998</v>
      </c>
      <c r="F21" s="9">
        <v>0.34899999999999998</v>
      </c>
      <c r="G21" s="9">
        <v>0.25</v>
      </c>
      <c r="H21" s="9">
        <v>0.6</v>
      </c>
      <c r="I21" s="9">
        <v>0.65</v>
      </c>
      <c r="J21" s="9">
        <v>0.39500000000000002</v>
      </c>
      <c r="K21" s="9">
        <v>0.38800000000000001</v>
      </c>
      <c r="L21" s="9"/>
      <c r="M21" s="4">
        <v>0.6</v>
      </c>
      <c r="N21" s="9">
        <v>0.25274999999999997</v>
      </c>
      <c r="O21" s="9">
        <v>0.49324999999999997</v>
      </c>
      <c r="P21" s="9">
        <v>0.53749999999999998</v>
      </c>
      <c r="Q21" s="9">
        <v>0.34649999999999997</v>
      </c>
      <c r="R21" s="9">
        <v>0.31725000000000003</v>
      </c>
      <c r="S21" s="9">
        <v>0.25274999999999997</v>
      </c>
      <c r="T21" s="9">
        <v>0.49324999999999997</v>
      </c>
      <c r="U21" s="9">
        <v>0.53749999999999998</v>
      </c>
      <c r="V21" s="9">
        <v>0.34649999999999997</v>
      </c>
      <c r="W21" s="9">
        <v>0.31725000000000003</v>
      </c>
    </row>
    <row r="22" spans="1:23">
      <c r="A22" t="s">
        <v>27</v>
      </c>
      <c r="B22" s="9">
        <v>0.60499999999999998</v>
      </c>
      <c r="C22" s="9">
        <v>0.76300000000000001</v>
      </c>
      <c r="D22" s="9">
        <v>0.78900000000000003</v>
      </c>
      <c r="E22" s="9">
        <v>0.65600000000000003</v>
      </c>
      <c r="F22" s="9">
        <v>0.61499999999999999</v>
      </c>
      <c r="G22" s="9">
        <v>0.184</v>
      </c>
      <c r="H22" s="9">
        <v>0.57899999999999996</v>
      </c>
      <c r="I22" s="9">
        <v>0.73699999999999999</v>
      </c>
      <c r="J22" s="9">
        <v>0.34699999999999998</v>
      </c>
      <c r="K22" s="9">
        <v>0.34799999999999998</v>
      </c>
      <c r="L22" s="9"/>
      <c r="M22" s="4">
        <v>0.7</v>
      </c>
      <c r="N22" s="9">
        <v>0.18725</v>
      </c>
      <c r="O22" s="9">
        <v>0.46850000000000003</v>
      </c>
      <c r="P22" s="9">
        <v>0.49124999999999996</v>
      </c>
      <c r="Q22" s="9">
        <v>0.29925000000000002</v>
      </c>
      <c r="R22" s="9">
        <v>0.25824999999999998</v>
      </c>
      <c r="S22" s="9">
        <v>0.18725</v>
      </c>
      <c r="T22" s="9">
        <v>0.46850000000000003</v>
      </c>
      <c r="U22" s="9">
        <v>0.49124999999999996</v>
      </c>
      <c r="V22" s="9">
        <v>0.29925000000000002</v>
      </c>
      <c r="W22" s="9">
        <v>0.25824999999999998</v>
      </c>
    </row>
    <row r="23" spans="1:23">
      <c r="A23" t="s">
        <v>28</v>
      </c>
      <c r="B23" s="9">
        <v>0.61</v>
      </c>
      <c r="C23" s="9">
        <v>0.80500000000000005</v>
      </c>
      <c r="D23" s="9">
        <v>0.878</v>
      </c>
      <c r="E23" s="9">
        <v>0.70499999999999996</v>
      </c>
      <c r="F23" s="9">
        <v>0.67300000000000004</v>
      </c>
      <c r="G23" s="9">
        <v>0.22</v>
      </c>
      <c r="H23" s="9">
        <v>0.46300000000000002</v>
      </c>
      <c r="I23" s="9">
        <v>0.78</v>
      </c>
      <c r="J23" s="9">
        <v>0.34899999999999998</v>
      </c>
      <c r="K23" s="9">
        <v>0.32500000000000001</v>
      </c>
      <c r="L23" s="9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>
      <c r="A24" t="s">
        <v>29</v>
      </c>
      <c r="B24" s="9">
        <v>0.66700000000000004</v>
      </c>
      <c r="C24" s="9">
        <v>0.84599999999999997</v>
      </c>
      <c r="D24" s="9">
        <v>0.84599999999999997</v>
      </c>
      <c r="E24" s="9">
        <v>0.74199999999999999</v>
      </c>
      <c r="F24" s="9">
        <v>0.69799999999999995</v>
      </c>
      <c r="G24" s="9">
        <v>0.25600000000000001</v>
      </c>
      <c r="H24" s="9">
        <v>0.71799999999999997</v>
      </c>
      <c r="I24" s="9">
        <v>0.82099999999999995</v>
      </c>
      <c r="J24" s="9">
        <v>0.42799999999999999</v>
      </c>
      <c r="K24" s="9">
        <v>0.39400000000000002</v>
      </c>
      <c r="L24" s="9"/>
    </row>
    <row r="25" spans="1:23">
      <c r="A25" t="s">
        <v>17</v>
      </c>
      <c r="B25" s="11">
        <f t="shared" ref="B25:K25" si="2">AVERAGE(B19:B24)</f>
        <v>0.44250000000000006</v>
      </c>
      <c r="C25" s="11">
        <f t="shared" si="2"/>
        <v>0.73333333333333328</v>
      </c>
      <c r="D25" s="11">
        <f t="shared" si="2"/>
        <v>0.77883333333333338</v>
      </c>
      <c r="E25" s="11">
        <f t="shared" si="2"/>
        <v>0.55566666666666664</v>
      </c>
      <c r="F25" s="11">
        <f t="shared" si="2"/>
        <v>0.53283333333333327</v>
      </c>
      <c r="G25" s="11">
        <f t="shared" si="2"/>
        <v>0.22799999999999998</v>
      </c>
      <c r="H25" s="11">
        <f t="shared" si="2"/>
        <v>0.59100000000000008</v>
      </c>
      <c r="I25" s="11">
        <f t="shared" si="2"/>
        <v>0.73499999999999999</v>
      </c>
      <c r="J25" s="11">
        <f t="shared" si="2"/>
        <v>0.38233333333333336</v>
      </c>
      <c r="K25" s="11">
        <f t="shared" si="2"/>
        <v>0.36866666666666664</v>
      </c>
      <c r="L25" s="11"/>
    </row>
    <row r="26" spans="1:23">
      <c r="B26" s="54" t="s">
        <v>41</v>
      </c>
      <c r="C26" s="54"/>
      <c r="D26" s="54"/>
      <c r="E26" s="54"/>
      <c r="F26" s="54"/>
      <c r="G26" s="54" t="s">
        <v>42</v>
      </c>
      <c r="H26" s="54"/>
      <c r="I26" s="54"/>
      <c r="J26" s="54"/>
      <c r="K26" s="54"/>
      <c r="L26" s="13"/>
    </row>
    <row r="27" spans="1:23">
      <c r="A27" t="s">
        <v>24</v>
      </c>
      <c r="B27" s="9">
        <v>0.311</v>
      </c>
      <c r="C27" s="9">
        <v>0.67200000000000004</v>
      </c>
      <c r="D27" s="9">
        <v>0.77</v>
      </c>
      <c r="E27" s="9">
        <v>0.46500000000000002</v>
      </c>
      <c r="F27" s="9">
        <v>0.45300000000000001</v>
      </c>
      <c r="G27" s="9">
        <v>0.32800000000000001</v>
      </c>
      <c r="H27" s="9">
        <v>0.67200000000000004</v>
      </c>
      <c r="I27" s="9">
        <v>0.754</v>
      </c>
      <c r="J27" s="9">
        <v>0.47099999999999997</v>
      </c>
      <c r="K27" s="9">
        <v>0.44500000000000001</v>
      </c>
      <c r="L27" s="9"/>
    </row>
    <row r="28" spans="1:23">
      <c r="A28" t="s">
        <v>25</v>
      </c>
      <c r="B28" s="9">
        <v>0.21199999999999999</v>
      </c>
      <c r="C28" s="9">
        <v>0.59599999999999997</v>
      </c>
      <c r="D28" s="9">
        <v>0.75</v>
      </c>
      <c r="E28" s="9">
        <v>0.38100000000000001</v>
      </c>
      <c r="F28" s="9">
        <v>0.37</v>
      </c>
      <c r="G28" s="9">
        <v>0.21199999999999999</v>
      </c>
      <c r="H28" s="9">
        <v>0.59599999999999997</v>
      </c>
      <c r="I28" s="9">
        <v>0.75</v>
      </c>
      <c r="J28" s="9">
        <v>0.38100000000000001</v>
      </c>
      <c r="K28" s="9">
        <v>0.37</v>
      </c>
      <c r="L28" s="9"/>
    </row>
    <row r="29" spans="1:23">
      <c r="A29" t="s">
        <v>26</v>
      </c>
      <c r="B29" s="9">
        <v>0.3</v>
      </c>
      <c r="C29" s="9">
        <v>0.625</v>
      </c>
      <c r="D29" s="9">
        <v>0.7</v>
      </c>
      <c r="E29" s="9">
        <v>0.434</v>
      </c>
      <c r="F29" s="9">
        <v>0.42599999999999999</v>
      </c>
      <c r="G29" s="9">
        <v>0.3</v>
      </c>
      <c r="H29" s="9">
        <v>0.625</v>
      </c>
      <c r="I29" s="9">
        <v>0.72499999999999998</v>
      </c>
      <c r="J29" s="9">
        <v>0.435</v>
      </c>
      <c r="K29" s="9">
        <v>0.41899999999999998</v>
      </c>
      <c r="L29" s="9"/>
    </row>
    <row r="30" spans="1:23">
      <c r="A30" t="s">
        <v>27</v>
      </c>
      <c r="B30" s="9">
        <v>0.23699999999999999</v>
      </c>
      <c r="C30" s="9">
        <v>0.63200000000000001</v>
      </c>
      <c r="D30" s="9">
        <v>0.78900000000000003</v>
      </c>
      <c r="E30" s="9">
        <v>0.40600000000000003</v>
      </c>
      <c r="F30" s="9">
        <v>0.39600000000000002</v>
      </c>
      <c r="G30" s="9">
        <v>0.42099999999999999</v>
      </c>
      <c r="H30" s="9">
        <v>0.68400000000000005</v>
      </c>
      <c r="I30" s="9">
        <v>0.78900000000000003</v>
      </c>
      <c r="J30" s="9">
        <v>0.53800000000000003</v>
      </c>
      <c r="K30" s="9">
        <v>0.51</v>
      </c>
      <c r="L30" s="9"/>
    </row>
    <row r="31" spans="1:23">
      <c r="A31" t="s">
        <v>28</v>
      </c>
      <c r="B31" s="9">
        <v>0.24399999999999999</v>
      </c>
      <c r="C31" s="9">
        <v>0.63400000000000001</v>
      </c>
      <c r="D31" s="9">
        <v>0.85399999999999998</v>
      </c>
      <c r="E31" s="9">
        <v>0.40899999999999997</v>
      </c>
      <c r="F31" s="9">
        <v>0.38900000000000001</v>
      </c>
      <c r="G31" s="9">
        <v>0.24399999999999999</v>
      </c>
      <c r="H31" s="9">
        <v>0.63400000000000001</v>
      </c>
      <c r="I31" s="9">
        <v>0.85399999999999998</v>
      </c>
      <c r="J31" s="9">
        <v>0.40799999999999997</v>
      </c>
      <c r="K31" s="9">
        <v>0.38800000000000001</v>
      </c>
      <c r="L31" s="9"/>
    </row>
    <row r="32" spans="1:23">
      <c r="A32" t="s">
        <v>29</v>
      </c>
      <c r="B32" s="9">
        <v>0.41</v>
      </c>
      <c r="C32" s="9">
        <v>0.76900000000000002</v>
      </c>
      <c r="D32" s="9">
        <v>0.84599999999999997</v>
      </c>
      <c r="E32" s="9">
        <v>0.57399999999999995</v>
      </c>
      <c r="F32" s="9">
        <v>0.54500000000000004</v>
      </c>
      <c r="G32" s="9">
        <v>0.436</v>
      </c>
      <c r="H32" s="9">
        <v>0.76900000000000002</v>
      </c>
      <c r="I32" s="9">
        <v>0.84599999999999997</v>
      </c>
      <c r="J32" s="9">
        <v>0.58799999999999997</v>
      </c>
      <c r="K32" s="9">
        <v>0.55200000000000005</v>
      </c>
      <c r="L32" s="9"/>
    </row>
    <row r="33" spans="1:12">
      <c r="A33" t="s">
        <v>17</v>
      </c>
      <c r="B33" s="11">
        <f t="shared" ref="B33:K33" si="3">AVERAGE(B27:B32)</f>
        <v>0.28566666666666668</v>
      </c>
      <c r="C33" s="11">
        <f t="shared" si="3"/>
        <v>0.65466666666666662</v>
      </c>
      <c r="D33" s="11">
        <f t="shared" si="3"/>
        <v>0.78483333333333327</v>
      </c>
      <c r="E33" s="11">
        <f t="shared" si="3"/>
        <v>0.44483333333333325</v>
      </c>
      <c r="F33" s="11">
        <f t="shared" si="3"/>
        <v>0.42983333333333329</v>
      </c>
      <c r="G33" s="11">
        <f t="shared" si="3"/>
        <v>0.32350000000000001</v>
      </c>
      <c r="H33" s="11">
        <f t="shared" si="3"/>
        <v>0.66333333333333333</v>
      </c>
      <c r="I33" s="11">
        <f t="shared" si="3"/>
        <v>0.78633333333333333</v>
      </c>
      <c r="J33" s="11">
        <f t="shared" si="3"/>
        <v>0.47016666666666668</v>
      </c>
      <c r="K33" s="11">
        <f t="shared" si="3"/>
        <v>0.44733333333333336</v>
      </c>
      <c r="L33" s="11"/>
    </row>
    <row r="36" spans="1:12">
      <c r="B36" t="s">
        <v>19</v>
      </c>
      <c r="C36" t="s">
        <v>20</v>
      </c>
      <c r="D36" t="s">
        <v>21</v>
      </c>
      <c r="E36" t="s">
        <v>22</v>
      </c>
      <c r="F36" t="s">
        <v>23</v>
      </c>
    </row>
    <row r="37" spans="1:12">
      <c r="A37" t="s">
        <v>35</v>
      </c>
      <c r="B37" s="10">
        <v>0.5638333333333333</v>
      </c>
      <c r="C37" s="10">
        <v>0.74766666666666659</v>
      </c>
      <c r="D37" s="10">
        <v>0.77566666666666662</v>
      </c>
      <c r="E37" s="10">
        <v>0.64133333333333342</v>
      </c>
      <c r="F37" s="10">
        <v>0.60966666666666669</v>
      </c>
    </row>
    <row r="38" spans="1:12">
      <c r="A38" t="s">
        <v>37</v>
      </c>
      <c r="B38" s="10">
        <v>0.52666666666666673</v>
      </c>
      <c r="C38" s="10">
        <v>0.73716666666666664</v>
      </c>
      <c r="D38" s="10">
        <v>0.78299999999999992</v>
      </c>
      <c r="E38" s="10">
        <v>0.62016666666666664</v>
      </c>
      <c r="F38" s="10">
        <v>0.60133333333333339</v>
      </c>
    </row>
    <row r="39" spans="1:12">
      <c r="A39" t="s">
        <v>43</v>
      </c>
      <c r="B39" s="10">
        <v>0.44250000000000006</v>
      </c>
      <c r="C39" s="10">
        <v>0.73333333333333328</v>
      </c>
      <c r="D39" s="10">
        <v>0.77883333333333338</v>
      </c>
      <c r="E39" s="10">
        <v>0.55566666666666664</v>
      </c>
      <c r="F39" s="10">
        <v>0.53283333333333327</v>
      </c>
    </row>
    <row r="40" spans="1:12">
      <c r="A40" t="s">
        <v>41</v>
      </c>
      <c r="B40" s="10">
        <v>0.28566666666666668</v>
      </c>
      <c r="C40" s="10">
        <v>0.65466666666666662</v>
      </c>
      <c r="D40" s="10">
        <v>0.78483333333333327</v>
      </c>
      <c r="E40" s="10">
        <v>0.44483333333333325</v>
      </c>
      <c r="F40" s="10">
        <v>0.42983333333333329</v>
      </c>
    </row>
    <row r="41" spans="1:12">
      <c r="A41" t="s">
        <v>44</v>
      </c>
      <c r="B41" s="10">
        <v>0.28316666666666673</v>
      </c>
      <c r="C41" s="10">
        <v>0.57050000000000001</v>
      </c>
      <c r="D41" s="10">
        <v>0.73783333333333345</v>
      </c>
      <c r="E41" s="10">
        <v>0.42166666666666663</v>
      </c>
      <c r="F41" s="10">
        <v>0.39950000000000002</v>
      </c>
    </row>
    <row r="42" spans="1:12">
      <c r="A42" t="s">
        <v>38</v>
      </c>
      <c r="B42" s="10">
        <v>0.30133333333333334</v>
      </c>
      <c r="C42" s="10">
        <v>0.69016666666666671</v>
      </c>
      <c r="D42" s="10">
        <v>0.76933333333333331</v>
      </c>
      <c r="E42" s="10">
        <v>0.46100000000000002</v>
      </c>
      <c r="F42" s="10">
        <v>0.44783333333333336</v>
      </c>
    </row>
    <row r="43" spans="1:12">
      <c r="A43" t="s">
        <v>40</v>
      </c>
      <c r="B43" s="10">
        <v>0.22799999999999998</v>
      </c>
      <c r="C43" s="10">
        <v>0.59100000000000008</v>
      </c>
      <c r="D43" s="10">
        <v>0.73499999999999999</v>
      </c>
      <c r="E43" s="10">
        <v>0.38233333333333336</v>
      </c>
      <c r="F43" s="10">
        <v>0.36866666666666664</v>
      </c>
    </row>
    <row r="44" spans="1:12">
      <c r="A44" t="s">
        <v>42</v>
      </c>
      <c r="B44" s="10">
        <v>0.32350000000000001</v>
      </c>
      <c r="C44" s="10">
        <v>0.66333333333333333</v>
      </c>
      <c r="D44" s="10">
        <v>0.78633333333333333</v>
      </c>
      <c r="E44" s="10">
        <v>0.47016666666666668</v>
      </c>
      <c r="F44" s="10">
        <v>0.44733333333333336</v>
      </c>
    </row>
  </sheetData>
  <mergeCells count="17">
    <mergeCell ref="B18:F18"/>
    <mergeCell ref="G18:K18"/>
    <mergeCell ref="B26:F26"/>
    <mergeCell ref="G26:K26"/>
    <mergeCell ref="N3:R3"/>
    <mergeCell ref="M2:M3"/>
    <mergeCell ref="B2:F2"/>
    <mergeCell ref="G2:K2"/>
    <mergeCell ref="G10:K10"/>
    <mergeCell ref="B10:F10"/>
    <mergeCell ref="S3:W3"/>
    <mergeCell ref="N13:R13"/>
    <mergeCell ref="S13:W13"/>
    <mergeCell ref="N18:R18"/>
    <mergeCell ref="S18:W18"/>
    <mergeCell ref="S8:W8"/>
    <mergeCell ref="N8:R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0:H13"/>
  <sheetViews>
    <sheetView workbookViewId="0">
      <selection activeCell="G20" sqref="G20"/>
    </sheetView>
  </sheetViews>
  <sheetFormatPr defaultRowHeight="15"/>
  <cols>
    <col min="5" max="5" width="23.7109375" customWidth="1"/>
    <col min="6" max="7" width="50.7109375" customWidth="1"/>
    <col min="8" max="8" width="16.28515625" customWidth="1"/>
  </cols>
  <sheetData>
    <row r="10" spans="5:8" ht="19.5" customHeight="1">
      <c r="E10" s="15" t="s">
        <v>52</v>
      </c>
      <c r="F10" s="16" t="s">
        <v>53</v>
      </c>
      <c r="G10" s="17" t="s">
        <v>67</v>
      </c>
      <c r="H10" s="18" t="s">
        <v>54</v>
      </c>
    </row>
    <row r="11" spans="5:8" ht="17.25" customHeight="1">
      <c r="E11" s="19" t="s">
        <v>55</v>
      </c>
      <c r="F11" s="20" t="s">
        <v>56</v>
      </c>
      <c r="G11" s="20" t="s">
        <v>64</v>
      </c>
      <c r="H11" s="21" t="s">
        <v>57</v>
      </c>
    </row>
    <row r="12" spans="5:8" ht="19.5" customHeight="1">
      <c r="E12" s="19" t="s">
        <v>58</v>
      </c>
      <c r="F12" s="20" t="s">
        <v>59</v>
      </c>
      <c r="G12" s="22" t="s">
        <v>66</v>
      </c>
      <c r="H12" s="21" t="s">
        <v>60</v>
      </c>
    </row>
    <row r="13" spans="5:8" ht="21" customHeight="1">
      <c r="E13" s="23" t="s">
        <v>61</v>
      </c>
      <c r="F13" s="24" t="s">
        <v>62</v>
      </c>
      <c r="G13" s="25" t="s">
        <v>65</v>
      </c>
      <c r="H13" s="26" t="s">
        <v>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4"/>
  <sheetViews>
    <sheetView workbookViewId="0">
      <selection activeCell="Q5" sqref="Q5"/>
    </sheetView>
  </sheetViews>
  <sheetFormatPr defaultRowHeight="15"/>
  <sheetData>
    <row r="2" spans="1:28">
      <c r="Y2" s="10"/>
      <c r="Z2" s="8"/>
      <c r="AA2" s="8"/>
      <c r="AB2" s="8"/>
    </row>
    <row r="3" spans="1:28">
      <c r="A3" s="9" t="s">
        <v>75</v>
      </c>
      <c r="B3" s="9"/>
      <c r="C3" s="9"/>
      <c r="D3" s="9"/>
      <c r="E3" s="9"/>
      <c r="F3" t="s">
        <v>68</v>
      </c>
      <c r="K3" t="s">
        <v>76</v>
      </c>
      <c r="Q3" s="14"/>
      <c r="S3" s="10"/>
      <c r="T3" s="10"/>
      <c r="U3" s="10"/>
      <c r="V3" s="10"/>
      <c r="W3" s="10"/>
      <c r="X3" s="29"/>
      <c r="Y3" s="29"/>
      <c r="Z3" s="29"/>
      <c r="AA3" s="29"/>
      <c r="AB3" s="29"/>
    </row>
    <row r="4" spans="1:28">
      <c r="A4" s="9">
        <v>0.42599999999999999</v>
      </c>
      <c r="B4" s="9">
        <v>0.70499999999999996</v>
      </c>
      <c r="C4" s="9">
        <v>0.754</v>
      </c>
      <c r="D4" s="9">
        <v>0.55000000000000004</v>
      </c>
      <c r="E4" s="9">
        <v>0.53700000000000003</v>
      </c>
      <c r="F4" s="9">
        <v>0.21299999999999999</v>
      </c>
      <c r="G4" s="9">
        <v>0.54100000000000004</v>
      </c>
      <c r="H4" s="9">
        <v>0.63900000000000001</v>
      </c>
      <c r="I4" s="9">
        <v>0.36099999999999999</v>
      </c>
      <c r="J4" s="9">
        <v>0.36099999999999999</v>
      </c>
      <c r="K4" s="9">
        <v>0.36099999999999999</v>
      </c>
      <c r="L4" s="9">
        <v>0.67200000000000004</v>
      </c>
      <c r="M4" s="9">
        <v>0.78700000000000003</v>
      </c>
      <c r="N4" s="9">
        <v>0.49</v>
      </c>
      <c r="O4" s="9">
        <v>0.47899999999999998</v>
      </c>
      <c r="Q4" s="56"/>
      <c r="S4" s="10"/>
      <c r="T4" s="10"/>
      <c r="U4" s="10"/>
      <c r="V4" s="10"/>
      <c r="W4" s="10"/>
      <c r="X4" s="29"/>
      <c r="Y4" s="29"/>
      <c r="Z4" s="29"/>
      <c r="AA4" s="29"/>
      <c r="AB4" s="29"/>
    </row>
    <row r="5" spans="1:28">
      <c r="A5" s="9">
        <v>0.53800000000000003</v>
      </c>
      <c r="B5" s="9">
        <v>0.63500000000000001</v>
      </c>
      <c r="C5" s="9">
        <v>0.73099999999999998</v>
      </c>
      <c r="D5" s="9">
        <v>0.58899999999999997</v>
      </c>
      <c r="E5" s="9">
        <v>0.56100000000000005</v>
      </c>
      <c r="F5" s="9">
        <v>0.51900000000000002</v>
      </c>
      <c r="G5" s="9">
        <v>0.63500000000000001</v>
      </c>
      <c r="H5" s="9">
        <v>0.73099999999999998</v>
      </c>
      <c r="I5" s="9">
        <v>0.57899999999999996</v>
      </c>
      <c r="J5" s="9">
        <v>0.55700000000000005</v>
      </c>
      <c r="K5" s="9">
        <v>0.36499999999999999</v>
      </c>
      <c r="L5" s="9">
        <v>0.61499999999999999</v>
      </c>
      <c r="M5" s="9">
        <v>0.73099999999999998</v>
      </c>
      <c r="N5" s="9">
        <v>0.48799999999999999</v>
      </c>
      <c r="O5" s="9">
        <v>0.47699999999999998</v>
      </c>
      <c r="Q5" s="56"/>
      <c r="S5" s="10"/>
      <c r="T5" s="10"/>
      <c r="U5" s="10"/>
      <c r="V5" s="10"/>
      <c r="W5" s="10"/>
      <c r="X5" s="29"/>
      <c r="Y5" s="29"/>
      <c r="Z5" s="29"/>
      <c r="AA5" s="29"/>
      <c r="AB5" s="29"/>
    </row>
    <row r="6" spans="1:28">
      <c r="A6" s="9">
        <v>0.47499999999999998</v>
      </c>
      <c r="B6" s="9">
        <v>0.67500000000000004</v>
      </c>
      <c r="C6" s="9">
        <v>0.7</v>
      </c>
      <c r="D6" s="9">
        <v>0.56000000000000005</v>
      </c>
      <c r="E6" s="9">
        <v>0.50800000000000001</v>
      </c>
      <c r="F6" s="9">
        <v>0.45</v>
      </c>
      <c r="G6" s="9">
        <v>0.67500000000000004</v>
      </c>
      <c r="H6" s="9">
        <v>0.7</v>
      </c>
      <c r="I6" s="9">
        <v>0.55400000000000005</v>
      </c>
      <c r="J6" s="9">
        <v>0.50800000000000001</v>
      </c>
      <c r="K6" s="9">
        <v>0.3</v>
      </c>
      <c r="L6" s="9">
        <v>0.65</v>
      </c>
      <c r="M6" s="9">
        <v>0.72499999999999998</v>
      </c>
      <c r="N6" s="9">
        <v>0.441</v>
      </c>
      <c r="O6" s="9">
        <v>0.42699999999999999</v>
      </c>
      <c r="Q6" s="14"/>
      <c r="S6" s="10"/>
      <c r="T6" s="10"/>
      <c r="U6" s="10"/>
      <c r="V6" s="10"/>
      <c r="W6" s="10"/>
      <c r="X6" s="29"/>
      <c r="Y6" s="29"/>
      <c r="Z6" s="30"/>
      <c r="AA6" s="30"/>
      <c r="AB6" s="30"/>
    </row>
    <row r="7" spans="1:28">
      <c r="A7" s="9">
        <v>0.55300000000000005</v>
      </c>
      <c r="B7" s="9">
        <v>0.78900000000000003</v>
      </c>
      <c r="C7" s="9">
        <v>0.78900000000000003</v>
      </c>
      <c r="D7" s="9">
        <v>0.64100000000000001</v>
      </c>
      <c r="E7" s="9">
        <v>0.58899999999999997</v>
      </c>
      <c r="F7" s="9">
        <v>0.52600000000000002</v>
      </c>
      <c r="G7" s="9">
        <v>0.78900000000000003</v>
      </c>
      <c r="H7" s="9">
        <v>0.81599999999999995</v>
      </c>
      <c r="I7" s="9">
        <v>0.63600000000000001</v>
      </c>
      <c r="J7" s="9">
        <v>0.59099999999999997</v>
      </c>
      <c r="K7" s="9">
        <v>0.44700000000000001</v>
      </c>
      <c r="L7" s="9">
        <v>0.71099999999999997</v>
      </c>
      <c r="M7" s="9">
        <v>0.78900000000000003</v>
      </c>
      <c r="N7" s="9">
        <v>0.56499999999999995</v>
      </c>
      <c r="O7" s="9">
        <v>0.52500000000000002</v>
      </c>
      <c r="Q7" s="56"/>
      <c r="S7" s="10"/>
      <c r="T7" s="10"/>
      <c r="U7" s="10"/>
      <c r="V7" s="10"/>
      <c r="W7" s="10"/>
      <c r="X7" s="29"/>
      <c r="Y7" s="29"/>
      <c r="Z7" s="30"/>
      <c r="AA7" s="30"/>
      <c r="AB7" s="30"/>
    </row>
    <row r="8" spans="1:28">
      <c r="A8" s="9">
        <v>0.56100000000000005</v>
      </c>
      <c r="B8" s="9">
        <v>0.82899999999999996</v>
      </c>
      <c r="C8" s="9">
        <v>0.878</v>
      </c>
      <c r="D8" s="9">
        <v>0.68100000000000005</v>
      </c>
      <c r="E8" s="9">
        <v>0.63400000000000001</v>
      </c>
      <c r="F8" s="9">
        <v>0.56100000000000005</v>
      </c>
      <c r="G8" s="9">
        <v>0.82899999999999996</v>
      </c>
      <c r="H8" s="9">
        <v>0.878</v>
      </c>
      <c r="I8" s="9">
        <v>0.68200000000000005</v>
      </c>
      <c r="J8" s="9">
        <v>0.65400000000000003</v>
      </c>
      <c r="K8" s="9">
        <v>0.51200000000000001</v>
      </c>
      <c r="L8" s="9">
        <v>0.73199999999999998</v>
      </c>
      <c r="M8" s="9">
        <v>0.82899999999999996</v>
      </c>
      <c r="N8" s="9">
        <v>0.63700000000000001</v>
      </c>
      <c r="O8" s="9">
        <v>0.59599999999999997</v>
      </c>
      <c r="Q8" s="56"/>
      <c r="S8" s="10"/>
      <c r="T8" s="10"/>
      <c r="U8" s="10"/>
      <c r="V8" s="10"/>
      <c r="W8" s="10"/>
      <c r="X8" s="29"/>
      <c r="Y8" s="29"/>
      <c r="Z8" s="30"/>
      <c r="AA8" s="30"/>
      <c r="AB8" s="30"/>
    </row>
    <row r="9" spans="1:28">
      <c r="A9" s="9">
        <v>0.64100000000000001</v>
      </c>
      <c r="B9" s="9">
        <v>0.84599999999999997</v>
      </c>
      <c r="C9" s="9">
        <v>0.84599999999999997</v>
      </c>
      <c r="D9" s="9">
        <v>0.73099999999999998</v>
      </c>
      <c r="E9" s="9">
        <v>0.65600000000000003</v>
      </c>
      <c r="F9" s="9">
        <v>0.61499999999999999</v>
      </c>
      <c r="G9" s="9">
        <v>0.84599999999999997</v>
      </c>
      <c r="H9" s="9">
        <v>0.84599999999999997</v>
      </c>
      <c r="I9" s="9">
        <v>0.71599999999999997</v>
      </c>
      <c r="J9" s="9">
        <v>0.67</v>
      </c>
      <c r="K9" s="9">
        <v>0.64100000000000001</v>
      </c>
      <c r="L9" s="9">
        <v>0.82099999999999995</v>
      </c>
      <c r="M9" s="9">
        <v>0.84599999999999997</v>
      </c>
      <c r="N9" s="9">
        <v>0.72099999999999997</v>
      </c>
      <c r="O9" s="9">
        <v>0.66300000000000003</v>
      </c>
      <c r="Q9" s="14"/>
      <c r="S9" s="10"/>
      <c r="T9" s="10"/>
      <c r="U9" s="10"/>
      <c r="V9" s="10"/>
      <c r="W9" s="10"/>
      <c r="X9" s="29"/>
      <c r="Y9" s="29"/>
      <c r="Z9" s="30"/>
      <c r="AA9" s="30"/>
      <c r="AB9" s="30"/>
    </row>
    <row r="10" spans="1:28">
      <c r="A10" s="11">
        <f t="shared" ref="A10:E10" si="0">AVERAGE(A4:A9)</f>
        <v>0.53233333333333333</v>
      </c>
      <c r="B10" s="11">
        <f t="shared" si="0"/>
        <v>0.74650000000000005</v>
      </c>
      <c r="C10" s="11">
        <f t="shared" si="0"/>
        <v>0.78299999999999992</v>
      </c>
      <c r="D10" s="11">
        <f t="shared" si="0"/>
        <v>0.6253333333333333</v>
      </c>
      <c r="E10" s="11">
        <f t="shared" si="0"/>
        <v>0.58083333333333342</v>
      </c>
      <c r="F10" s="12">
        <f t="shared" ref="F10:J10" si="1">AVERAGE(F4:F9)</f>
        <v>0.48066666666666674</v>
      </c>
      <c r="G10" s="12">
        <f t="shared" si="1"/>
        <v>0.71916666666666673</v>
      </c>
      <c r="H10" s="12">
        <f t="shared" si="1"/>
        <v>0.76833333333333342</v>
      </c>
      <c r="I10" s="12">
        <f t="shared" si="1"/>
        <v>0.58799999999999997</v>
      </c>
      <c r="J10" s="12">
        <f t="shared" si="1"/>
        <v>0.5568333333333334</v>
      </c>
      <c r="K10" s="12">
        <f t="shared" ref="K10:O10" si="2">AVERAGE(K4:K9)</f>
        <v>0.4376666666666667</v>
      </c>
      <c r="L10" s="12">
        <f t="shared" si="2"/>
        <v>0.7001666666666666</v>
      </c>
      <c r="M10" s="12">
        <f t="shared" si="2"/>
        <v>0.78449999999999998</v>
      </c>
      <c r="N10" s="12">
        <f t="shared" si="2"/>
        <v>0.55700000000000005</v>
      </c>
      <c r="O10" s="12">
        <f t="shared" si="2"/>
        <v>0.52783333333333327</v>
      </c>
      <c r="Q10" s="56"/>
      <c r="S10" s="10"/>
      <c r="T10" s="10"/>
      <c r="U10" s="10"/>
      <c r="V10" s="10"/>
      <c r="W10" s="10"/>
      <c r="X10" s="29"/>
      <c r="Y10" s="29"/>
      <c r="Z10" s="30"/>
      <c r="AA10" s="30"/>
      <c r="AB10" s="30"/>
    </row>
    <row r="11" spans="1:2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9"/>
      <c r="L11" s="9"/>
      <c r="M11" s="9"/>
      <c r="N11" s="9"/>
      <c r="O11" s="9"/>
      <c r="Q11" s="56"/>
      <c r="S11" s="10"/>
      <c r="T11" s="10"/>
      <c r="U11" s="10"/>
      <c r="V11" s="10"/>
      <c r="W11" s="10"/>
      <c r="X11" s="29"/>
      <c r="Y11" s="29"/>
      <c r="Z11" s="30"/>
      <c r="AA11" s="30"/>
      <c r="AB11" s="30"/>
    </row>
    <row r="12" spans="1:28">
      <c r="A12" s="10"/>
      <c r="B12" s="10"/>
      <c r="C12" s="10"/>
      <c r="D12" s="10"/>
      <c r="E12" s="10"/>
      <c r="F12" s="9"/>
      <c r="G12" s="9"/>
      <c r="H12" s="9"/>
      <c r="I12" s="9"/>
      <c r="J12" s="9"/>
      <c r="K12" s="9"/>
      <c r="L12" s="9"/>
      <c r="M12" s="9"/>
      <c r="N12" s="9"/>
      <c r="O12" s="9"/>
      <c r="Q12" s="14"/>
      <c r="S12" s="10"/>
      <c r="T12" s="10"/>
      <c r="U12" s="10"/>
      <c r="V12" s="10"/>
      <c r="W12" s="10"/>
      <c r="X12" s="29"/>
      <c r="Y12" s="29"/>
      <c r="Z12" s="30"/>
      <c r="AA12" s="30"/>
      <c r="AB12" s="30"/>
    </row>
    <row r="13" spans="1:28">
      <c r="A13" s="9">
        <v>0.42599999999999999</v>
      </c>
      <c r="B13" s="9">
        <v>0.70499999999999996</v>
      </c>
      <c r="C13" s="9">
        <v>0.754</v>
      </c>
      <c r="D13" s="9">
        <v>0.55100000000000005</v>
      </c>
      <c r="E13" s="9">
        <v>0.54</v>
      </c>
      <c r="F13" s="9">
        <v>0.41</v>
      </c>
      <c r="G13" s="9">
        <v>0.68899999999999995</v>
      </c>
      <c r="H13" s="9">
        <v>0.754</v>
      </c>
      <c r="I13" s="9">
        <v>0.53800000000000003</v>
      </c>
      <c r="J13" s="9">
        <v>0.52900000000000003</v>
      </c>
      <c r="K13" s="9">
        <v>0.36099999999999999</v>
      </c>
      <c r="L13" s="9">
        <v>0.67200000000000004</v>
      </c>
      <c r="M13" s="9">
        <v>0.77</v>
      </c>
      <c r="N13" s="9">
        <v>0.496</v>
      </c>
      <c r="O13" s="9">
        <v>0.48699999999999999</v>
      </c>
      <c r="Q13" s="56"/>
      <c r="S13" s="10"/>
      <c r="T13" s="10"/>
      <c r="U13" s="10"/>
      <c r="V13" s="10"/>
      <c r="W13" s="10"/>
      <c r="X13" s="29"/>
      <c r="Y13" s="29"/>
      <c r="Z13" s="30"/>
      <c r="AA13" s="30"/>
      <c r="AB13" s="30"/>
    </row>
    <row r="14" spans="1:28">
      <c r="A14" s="9">
        <v>0.53800000000000003</v>
      </c>
      <c r="B14" s="9">
        <v>0.63500000000000001</v>
      </c>
      <c r="C14" s="9">
        <v>0.73099999999999998</v>
      </c>
      <c r="D14" s="9">
        <v>0.59199999999999997</v>
      </c>
      <c r="E14" s="9">
        <v>0.56499999999999995</v>
      </c>
      <c r="F14" s="9">
        <v>0.51900000000000002</v>
      </c>
      <c r="G14" s="9">
        <v>0.63500000000000001</v>
      </c>
      <c r="H14" s="9">
        <v>0.73099999999999998</v>
      </c>
      <c r="I14" s="9">
        <v>0.58399999999999996</v>
      </c>
      <c r="J14" s="9">
        <v>0.56399999999999995</v>
      </c>
      <c r="K14" s="9">
        <v>0.36499999999999999</v>
      </c>
      <c r="L14" s="9">
        <v>0.61499999999999999</v>
      </c>
      <c r="M14" s="9">
        <v>0.73099999999999998</v>
      </c>
      <c r="N14" s="9">
        <v>0.48799999999999999</v>
      </c>
      <c r="O14" s="9">
        <v>0.47899999999999998</v>
      </c>
      <c r="Q14" s="56"/>
      <c r="S14" s="10"/>
      <c r="T14" s="10"/>
      <c r="U14" s="10"/>
      <c r="V14" s="10"/>
      <c r="W14" s="10"/>
      <c r="X14" s="29"/>
      <c r="Y14" s="29"/>
      <c r="Z14" s="30"/>
      <c r="AA14" s="30"/>
      <c r="AB14" s="30"/>
    </row>
    <row r="15" spans="1:28">
      <c r="A15" s="9">
        <v>0.47499999999999998</v>
      </c>
      <c r="B15" s="9">
        <v>0.65</v>
      </c>
      <c r="C15" s="9">
        <v>0.7</v>
      </c>
      <c r="D15" s="9">
        <v>0.55700000000000005</v>
      </c>
      <c r="E15" s="9">
        <v>0.51200000000000001</v>
      </c>
      <c r="F15" s="9">
        <v>0.45</v>
      </c>
      <c r="G15" s="9">
        <v>0.65</v>
      </c>
      <c r="H15" s="9">
        <v>0.7</v>
      </c>
      <c r="I15" s="9">
        <v>0.55100000000000005</v>
      </c>
      <c r="J15" s="9">
        <v>0.51400000000000001</v>
      </c>
      <c r="K15" s="9">
        <v>0.3</v>
      </c>
      <c r="L15" s="9">
        <v>0.67500000000000004</v>
      </c>
      <c r="M15" s="9">
        <v>0.7</v>
      </c>
      <c r="N15" s="9">
        <v>0.437</v>
      </c>
      <c r="O15" s="9">
        <v>0.42499999999999999</v>
      </c>
      <c r="U15" s="8"/>
      <c r="V15" s="8"/>
      <c r="W15" s="8"/>
      <c r="X15" s="8"/>
      <c r="Y15" s="8"/>
    </row>
    <row r="16" spans="1:28">
      <c r="A16" s="9">
        <v>0.57899999999999996</v>
      </c>
      <c r="B16" s="9">
        <v>0.78900000000000003</v>
      </c>
      <c r="C16" s="9">
        <v>0.81599999999999995</v>
      </c>
      <c r="D16" s="9">
        <v>0.65400000000000003</v>
      </c>
      <c r="E16" s="9">
        <v>0.60299999999999998</v>
      </c>
      <c r="F16" s="9">
        <v>0.55300000000000005</v>
      </c>
      <c r="G16" s="9">
        <v>0.78900000000000003</v>
      </c>
      <c r="H16" s="9">
        <v>0.81599999999999995</v>
      </c>
      <c r="I16" s="9">
        <v>0.65</v>
      </c>
      <c r="J16" s="9">
        <v>0.60599999999999998</v>
      </c>
      <c r="K16" s="9">
        <v>0.44700000000000001</v>
      </c>
      <c r="L16" s="9">
        <v>0.73699999999999999</v>
      </c>
      <c r="M16" s="9">
        <v>0.78900000000000003</v>
      </c>
      <c r="N16" s="9">
        <v>0.56799999999999995</v>
      </c>
      <c r="O16" s="9">
        <v>0.52900000000000003</v>
      </c>
      <c r="U16" s="8"/>
      <c r="V16" s="8"/>
      <c r="W16" s="8"/>
      <c r="X16" s="8"/>
      <c r="Y16" s="8"/>
    </row>
    <row r="17" spans="1:25">
      <c r="A17" s="9">
        <v>0.58499999999999996</v>
      </c>
      <c r="B17" s="9">
        <v>0.82899999999999996</v>
      </c>
      <c r="C17" s="9">
        <v>0.878</v>
      </c>
      <c r="D17" s="9">
        <v>0.69399999999999995</v>
      </c>
      <c r="E17" s="9">
        <v>0.65</v>
      </c>
      <c r="F17" s="9">
        <v>0.58499999999999996</v>
      </c>
      <c r="G17" s="9">
        <v>0.82899999999999996</v>
      </c>
      <c r="H17" s="9">
        <v>0.878</v>
      </c>
      <c r="I17" s="9">
        <v>0.69499999999999995</v>
      </c>
      <c r="J17" s="9">
        <v>0.66900000000000004</v>
      </c>
      <c r="K17" s="9">
        <v>0.51200000000000001</v>
      </c>
      <c r="L17" s="9">
        <v>0.75600000000000001</v>
      </c>
      <c r="M17" s="9">
        <v>0.85399999999999998</v>
      </c>
      <c r="N17" s="9">
        <v>0.63900000000000001</v>
      </c>
      <c r="O17" s="9">
        <v>0.60099999999999998</v>
      </c>
      <c r="U17" s="8"/>
      <c r="V17" s="8"/>
      <c r="W17" s="8"/>
      <c r="X17" s="8"/>
      <c r="Y17" s="8"/>
    </row>
    <row r="18" spans="1:25">
      <c r="A18" s="9">
        <v>0.64100000000000001</v>
      </c>
      <c r="B18" s="9">
        <v>0.84599999999999997</v>
      </c>
      <c r="C18" s="9">
        <v>0.84599999999999997</v>
      </c>
      <c r="D18" s="9">
        <v>0.73099999999999998</v>
      </c>
      <c r="E18" s="9">
        <v>0.65900000000000003</v>
      </c>
      <c r="F18" s="9">
        <v>0.61499999999999999</v>
      </c>
      <c r="G18" s="9">
        <v>0.84599999999999997</v>
      </c>
      <c r="H18" s="9">
        <v>0.84599999999999997</v>
      </c>
      <c r="I18" s="9">
        <v>0.72099999999999997</v>
      </c>
      <c r="J18" s="9">
        <v>0.67700000000000005</v>
      </c>
      <c r="K18" s="9">
        <v>0.64100000000000001</v>
      </c>
      <c r="L18" s="9">
        <v>0.82099999999999995</v>
      </c>
      <c r="M18" s="9">
        <v>0.84599999999999997</v>
      </c>
      <c r="N18" s="9">
        <v>0.71699999999999997</v>
      </c>
      <c r="O18" s="9">
        <v>0.66100000000000003</v>
      </c>
      <c r="U18" s="8"/>
      <c r="V18" s="8"/>
      <c r="W18" s="8"/>
      <c r="X18" s="8"/>
      <c r="Y18" s="8"/>
    </row>
    <row r="19" spans="1:25">
      <c r="A19" s="11">
        <f t="shared" ref="A19:E19" si="3">AVERAGE(A13:A18)</f>
        <v>0.54066666666666663</v>
      </c>
      <c r="B19" s="11">
        <f t="shared" si="3"/>
        <v>0.74233333333333329</v>
      </c>
      <c r="C19" s="11">
        <f t="shared" si="3"/>
        <v>0.78749999999999998</v>
      </c>
      <c r="D19" s="11">
        <f t="shared" si="3"/>
        <v>0.62983333333333336</v>
      </c>
      <c r="E19" s="11">
        <f t="shared" si="3"/>
        <v>0.58816666666666662</v>
      </c>
      <c r="F19" s="12">
        <f t="shared" ref="F19:J19" si="4">AVERAGE(F13:F18)</f>
        <v>0.52199999999999991</v>
      </c>
      <c r="G19" s="12">
        <f t="shared" si="4"/>
        <v>0.73966666666666658</v>
      </c>
      <c r="H19" s="12">
        <f t="shared" si="4"/>
        <v>0.78749999999999998</v>
      </c>
      <c r="I19" s="12">
        <f t="shared" si="4"/>
        <v>0.62316666666666665</v>
      </c>
      <c r="J19" s="12">
        <f t="shared" si="4"/>
        <v>0.59316666666666673</v>
      </c>
      <c r="K19" s="12">
        <f t="shared" ref="K19:O19" si="5">AVERAGE(K13:K18)</f>
        <v>0.4376666666666667</v>
      </c>
      <c r="L19" s="12">
        <f t="shared" si="5"/>
        <v>0.71266666666666667</v>
      </c>
      <c r="M19" s="12">
        <f t="shared" si="5"/>
        <v>0.78166666666666662</v>
      </c>
      <c r="N19" s="12">
        <f t="shared" si="5"/>
        <v>0.5575</v>
      </c>
      <c r="O19" s="12">
        <f t="shared" si="5"/>
        <v>0.53033333333333332</v>
      </c>
      <c r="Q19" s="10"/>
      <c r="S19" s="10"/>
      <c r="T19" s="10" t="s">
        <v>0</v>
      </c>
      <c r="U19" s="10" t="s">
        <v>3</v>
      </c>
      <c r="V19" s="10" t="s">
        <v>4</v>
      </c>
      <c r="W19" s="10"/>
    </row>
    <row r="20" spans="1: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9"/>
      <c r="L20" s="9"/>
      <c r="M20" s="9"/>
      <c r="N20" s="9"/>
      <c r="O20" s="9"/>
      <c r="Q20" s="10"/>
      <c r="R20" t="s">
        <v>19</v>
      </c>
      <c r="S20" s="10" t="s">
        <v>75</v>
      </c>
      <c r="T20" s="10">
        <v>0.53233333333333333</v>
      </c>
      <c r="U20" s="10">
        <v>0.54066666666666663</v>
      </c>
      <c r="V20" s="10">
        <v>0.5638333333333333</v>
      </c>
      <c r="W20" s="10"/>
    </row>
    <row r="21" spans="1:25">
      <c r="A21" s="10"/>
      <c r="B21" s="10"/>
      <c r="C21" s="10"/>
      <c r="D21" s="10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Q21" s="10"/>
      <c r="R21" t="s">
        <v>19</v>
      </c>
      <c r="S21" s="10" t="s">
        <v>68</v>
      </c>
      <c r="T21" s="10">
        <v>0.48066666666666674</v>
      </c>
      <c r="U21" s="10">
        <v>0.52199999999999991</v>
      </c>
      <c r="V21" s="10">
        <v>0.51066666666666671</v>
      </c>
      <c r="W21" s="10"/>
    </row>
    <row r="22" spans="1:25">
      <c r="A22" s="9">
        <v>0.443</v>
      </c>
      <c r="B22" s="9">
        <v>0.73799999999999999</v>
      </c>
      <c r="C22" s="9">
        <v>0.754</v>
      </c>
      <c r="D22" s="9">
        <v>0.56499999999999995</v>
      </c>
      <c r="E22" s="9">
        <v>0.55400000000000005</v>
      </c>
      <c r="F22" s="9">
        <v>0.246</v>
      </c>
      <c r="G22" s="9">
        <v>0.55700000000000005</v>
      </c>
      <c r="H22" s="9">
        <v>0.67200000000000004</v>
      </c>
      <c r="I22" s="9">
        <v>0.39100000000000001</v>
      </c>
      <c r="J22" s="9">
        <v>0.39200000000000002</v>
      </c>
      <c r="K22" s="9">
        <v>0.377</v>
      </c>
      <c r="L22" s="9">
        <v>0.68899999999999995</v>
      </c>
      <c r="M22" s="9">
        <v>0.754</v>
      </c>
      <c r="N22" s="9">
        <v>0.51100000000000001</v>
      </c>
      <c r="O22" s="9">
        <v>0.5</v>
      </c>
      <c r="R22" t="s">
        <v>19</v>
      </c>
      <c r="S22" t="s">
        <v>76</v>
      </c>
      <c r="T22" s="10">
        <v>0.4376666666666667</v>
      </c>
      <c r="U22" s="10">
        <v>0.4376666666666667</v>
      </c>
      <c r="V22" s="10">
        <v>0.44850000000000007</v>
      </c>
    </row>
    <row r="23" spans="1:25">
      <c r="A23" s="9">
        <v>0.55800000000000005</v>
      </c>
      <c r="B23" s="9">
        <v>0.63500000000000001</v>
      </c>
      <c r="C23" s="9">
        <v>0.71199999999999997</v>
      </c>
      <c r="D23" s="9">
        <v>0.60399999999999998</v>
      </c>
      <c r="E23" s="9">
        <v>0.57299999999999995</v>
      </c>
      <c r="F23" s="9">
        <v>0.53800000000000003</v>
      </c>
      <c r="G23" s="9">
        <v>0.63500000000000001</v>
      </c>
      <c r="H23" s="9">
        <v>0.71199999999999997</v>
      </c>
      <c r="I23" s="9">
        <v>0.59399999999999997</v>
      </c>
      <c r="J23" s="9">
        <v>0.56899999999999995</v>
      </c>
      <c r="K23" s="9">
        <v>0.36499999999999999</v>
      </c>
      <c r="L23" s="9">
        <v>0.61499999999999999</v>
      </c>
      <c r="M23" s="9">
        <v>0.75</v>
      </c>
      <c r="N23" s="9">
        <v>0.49099999999999999</v>
      </c>
      <c r="O23" s="9">
        <v>0.47599999999999998</v>
      </c>
      <c r="R23" t="s">
        <v>20</v>
      </c>
      <c r="S23" s="10" t="s">
        <v>75</v>
      </c>
      <c r="T23" s="10">
        <v>0.74650000000000005</v>
      </c>
      <c r="U23" s="10">
        <v>0.74233333333333329</v>
      </c>
      <c r="V23" s="10">
        <v>0.74766666666666659</v>
      </c>
    </row>
    <row r="24" spans="1:25">
      <c r="A24" s="9">
        <v>0.5</v>
      </c>
      <c r="B24" s="9">
        <v>0.67500000000000004</v>
      </c>
      <c r="C24" s="9">
        <v>0.67500000000000004</v>
      </c>
      <c r="D24" s="9">
        <v>0.57199999999999995</v>
      </c>
      <c r="E24" s="9">
        <v>0.53600000000000003</v>
      </c>
      <c r="F24" s="9">
        <v>0.47499999999999998</v>
      </c>
      <c r="G24" s="9">
        <v>0.67500000000000004</v>
      </c>
      <c r="H24" s="9">
        <v>0.67500000000000004</v>
      </c>
      <c r="I24" s="9">
        <v>0.56200000000000006</v>
      </c>
      <c r="J24" s="9">
        <v>0.53500000000000003</v>
      </c>
      <c r="K24" s="9">
        <v>0.3</v>
      </c>
      <c r="L24" s="9">
        <v>0.65</v>
      </c>
      <c r="M24" s="9">
        <v>0.7</v>
      </c>
      <c r="N24" s="9">
        <v>0.434</v>
      </c>
      <c r="O24" s="9">
        <v>0.42299999999999999</v>
      </c>
      <c r="R24" t="s">
        <v>20</v>
      </c>
      <c r="S24" s="10" t="s">
        <v>68</v>
      </c>
      <c r="T24" s="10">
        <v>0.71916666666666673</v>
      </c>
      <c r="U24" s="10">
        <v>0.73966666666666658</v>
      </c>
      <c r="V24" s="10">
        <v>0.71750000000000014</v>
      </c>
    </row>
    <row r="25" spans="1:25">
      <c r="A25" s="9">
        <v>0.60499999999999998</v>
      </c>
      <c r="B25" s="9">
        <v>0.76300000000000001</v>
      </c>
      <c r="C25" s="9">
        <v>0.78900000000000003</v>
      </c>
      <c r="D25" s="9">
        <v>0.65600000000000003</v>
      </c>
      <c r="E25" s="9">
        <v>0.61799999999999999</v>
      </c>
      <c r="F25" s="9">
        <v>0.57899999999999996</v>
      </c>
      <c r="G25" s="9">
        <v>0.76300000000000001</v>
      </c>
      <c r="H25" s="9">
        <v>0.78900000000000003</v>
      </c>
      <c r="I25" s="9">
        <v>0.64600000000000002</v>
      </c>
      <c r="J25" s="9">
        <v>0.62</v>
      </c>
      <c r="K25" s="9">
        <v>0.44700000000000001</v>
      </c>
      <c r="L25" s="9">
        <v>0.71099999999999997</v>
      </c>
      <c r="M25" s="9">
        <v>0.73699999999999999</v>
      </c>
      <c r="N25" s="9">
        <v>0.56100000000000005</v>
      </c>
      <c r="O25" s="9">
        <v>0.53200000000000003</v>
      </c>
      <c r="R25" t="s">
        <v>20</v>
      </c>
      <c r="S25" s="10" t="s">
        <v>76</v>
      </c>
      <c r="T25" s="10">
        <v>0.7001666666666666</v>
      </c>
      <c r="U25" s="10">
        <v>0.71266666666666667</v>
      </c>
      <c r="V25" s="10">
        <v>0.71516666666666662</v>
      </c>
    </row>
    <row r="26" spans="1:25">
      <c r="A26" s="9">
        <v>0.61</v>
      </c>
      <c r="B26" s="9">
        <v>0.82899999999999996</v>
      </c>
      <c r="C26" s="9">
        <v>0.878</v>
      </c>
      <c r="D26" s="9">
        <v>0.70799999999999996</v>
      </c>
      <c r="E26" s="9">
        <v>0.67700000000000005</v>
      </c>
      <c r="F26" s="9">
        <v>0.58499999999999996</v>
      </c>
      <c r="G26" s="9">
        <v>0.82899999999999996</v>
      </c>
      <c r="H26" s="9">
        <v>0.878</v>
      </c>
      <c r="I26" s="9">
        <v>0.70199999999999996</v>
      </c>
      <c r="J26" s="9">
        <v>0.69799999999999995</v>
      </c>
      <c r="K26" s="9">
        <v>0.56100000000000005</v>
      </c>
      <c r="L26" s="9">
        <v>0.80500000000000005</v>
      </c>
      <c r="M26" s="9">
        <v>0.878</v>
      </c>
      <c r="N26" s="9">
        <v>0.67400000000000004</v>
      </c>
      <c r="O26" s="9">
        <v>0.64800000000000002</v>
      </c>
      <c r="R26" t="s">
        <v>21</v>
      </c>
      <c r="S26" s="10" t="s">
        <v>75</v>
      </c>
      <c r="T26" s="10">
        <v>0.78299999999999992</v>
      </c>
      <c r="U26" s="10">
        <v>0.78749999999999998</v>
      </c>
      <c r="V26" s="10">
        <v>0.77566666666666662</v>
      </c>
    </row>
    <row r="27" spans="1:25">
      <c r="A27" s="9">
        <v>0.66700000000000004</v>
      </c>
      <c r="B27" s="9">
        <v>0.84599999999999997</v>
      </c>
      <c r="C27" s="9">
        <v>0.84599999999999997</v>
      </c>
      <c r="D27" s="9">
        <v>0.74299999999999999</v>
      </c>
      <c r="E27" s="9">
        <v>0.7</v>
      </c>
      <c r="F27" s="9">
        <v>0.64100000000000001</v>
      </c>
      <c r="G27" s="9">
        <v>0.84599999999999997</v>
      </c>
      <c r="H27" s="9">
        <v>0.84599999999999997</v>
      </c>
      <c r="I27" s="9">
        <v>0.73299999999999998</v>
      </c>
      <c r="J27" s="9">
        <v>0.71299999999999997</v>
      </c>
      <c r="K27" s="9">
        <v>0.64100000000000001</v>
      </c>
      <c r="L27" s="9">
        <v>0.82099999999999995</v>
      </c>
      <c r="M27" s="9">
        <v>0.84599999999999997</v>
      </c>
      <c r="N27" s="9">
        <v>0.71499999999999997</v>
      </c>
      <c r="O27" s="9">
        <v>0.69199999999999995</v>
      </c>
      <c r="R27" t="s">
        <v>21</v>
      </c>
      <c r="S27" s="10" t="s">
        <v>68</v>
      </c>
      <c r="T27" s="10">
        <v>0.76833333333333342</v>
      </c>
      <c r="U27" s="10">
        <v>0.78749999999999998</v>
      </c>
      <c r="V27" s="10">
        <v>0.76200000000000001</v>
      </c>
    </row>
    <row r="28" spans="1:25">
      <c r="A28" s="11">
        <f t="shared" ref="A28:E28" si="6">AVERAGE(A22:A27)</f>
        <v>0.5638333333333333</v>
      </c>
      <c r="B28" s="11">
        <f t="shared" si="6"/>
        <v>0.74766666666666659</v>
      </c>
      <c r="C28" s="11">
        <f t="shared" si="6"/>
        <v>0.77566666666666662</v>
      </c>
      <c r="D28" s="11">
        <f t="shared" si="6"/>
        <v>0.64133333333333342</v>
      </c>
      <c r="E28" s="11">
        <f t="shared" si="6"/>
        <v>0.60966666666666669</v>
      </c>
      <c r="F28" s="11">
        <f t="shared" ref="F28:J28" si="7">AVERAGE(F22:F27)</f>
        <v>0.51066666666666671</v>
      </c>
      <c r="G28" s="11">
        <f t="shared" si="7"/>
        <v>0.71750000000000014</v>
      </c>
      <c r="H28" s="11">
        <f t="shared" si="7"/>
        <v>0.76200000000000001</v>
      </c>
      <c r="I28" s="11">
        <f t="shared" si="7"/>
        <v>0.60466666666666669</v>
      </c>
      <c r="J28" s="11">
        <f t="shared" si="7"/>
        <v>0.58783333333333332</v>
      </c>
      <c r="K28" s="11">
        <f t="shared" ref="K28:O28" si="8">AVERAGE(K22:K27)</f>
        <v>0.44850000000000007</v>
      </c>
      <c r="L28" s="11">
        <f t="shared" si="8"/>
        <v>0.71516666666666662</v>
      </c>
      <c r="M28" s="11">
        <f t="shared" si="8"/>
        <v>0.77749999999999997</v>
      </c>
      <c r="N28" s="11">
        <f t="shared" si="8"/>
        <v>0.56433333333333324</v>
      </c>
      <c r="O28" s="11">
        <f t="shared" si="8"/>
        <v>0.54516666666666669</v>
      </c>
      <c r="R28" t="s">
        <v>21</v>
      </c>
      <c r="S28" s="10" t="s">
        <v>76</v>
      </c>
      <c r="T28" s="10">
        <v>0.78449999999999998</v>
      </c>
      <c r="U28" s="10">
        <v>0.78166666666666662</v>
      </c>
      <c r="V28" s="10">
        <v>0.77749999999999997</v>
      </c>
    </row>
    <row r="29" spans="1:25">
      <c r="R29" t="s">
        <v>22</v>
      </c>
      <c r="S29" s="10" t="s">
        <v>75</v>
      </c>
      <c r="T29" s="10">
        <v>0.6253333333333333</v>
      </c>
      <c r="U29" s="10">
        <v>0.62983333333333336</v>
      </c>
      <c r="V29" s="10">
        <v>0.64133333333333342</v>
      </c>
    </row>
    <row r="30" spans="1:25">
      <c r="B30" t="s">
        <v>19</v>
      </c>
      <c r="C30" t="s">
        <v>19</v>
      </c>
      <c r="D30" t="s">
        <v>19</v>
      </c>
      <c r="E30" t="s">
        <v>20</v>
      </c>
      <c r="F30" t="s">
        <v>20</v>
      </c>
      <c r="G30" t="s">
        <v>20</v>
      </c>
      <c r="H30" t="s">
        <v>21</v>
      </c>
      <c r="I30" t="s">
        <v>21</v>
      </c>
      <c r="J30" t="s">
        <v>21</v>
      </c>
      <c r="K30" t="s">
        <v>22</v>
      </c>
      <c r="L30" t="s">
        <v>22</v>
      </c>
      <c r="M30" t="s">
        <v>22</v>
      </c>
      <c r="N30" t="s">
        <v>23</v>
      </c>
      <c r="O30" t="s">
        <v>23</v>
      </c>
      <c r="P30" t="s">
        <v>23</v>
      </c>
      <c r="R30" t="s">
        <v>22</v>
      </c>
      <c r="S30" s="10" t="s">
        <v>68</v>
      </c>
      <c r="T30" s="10">
        <v>0.58799999999999997</v>
      </c>
      <c r="U30" s="10">
        <v>0.62316666666666665</v>
      </c>
      <c r="V30" s="10">
        <v>0.60466666666666669</v>
      </c>
    </row>
    <row r="31" spans="1:25">
      <c r="A31" s="10"/>
      <c r="B31" s="10" t="s">
        <v>75</v>
      </c>
      <c r="C31" s="10" t="s">
        <v>68</v>
      </c>
      <c r="D31" t="s">
        <v>76</v>
      </c>
      <c r="E31" s="10" t="s">
        <v>75</v>
      </c>
      <c r="F31" s="10" t="s">
        <v>68</v>
      </c>
      <c r="G31" s="10" t="s">
        <v>76</v>
      </c>
      <c r="H31" s="10" t="s">
        <v>75</v>
      </c>
      <c r="I31" s="10" t="s">
        <v>68</v>
      </c>
      <c r="J31" s="10" t="s">
        <v>76</v>
      </c>
      <c r="K31" s="10" t="s">
        <v>75</v>
      </c>
      <c r="L31" s="10" t="s">
        <v>68</v>
      </c>
      <c r="M31" s="10" t="s">
        <v>76</v>
      </c>
      <c r="N31" s="10" t="s">
        <v>75</v>
      </c>
      <c r="O31" s="10" t="s">
        <v>68</v>
      </c>
      <c r="P31" s="10" t="s">
        <v>76</v>
      </c>
      <c r="R31" t="s">
        <v>22</v>
      </c>
      <c r="S31" s="10" t="s">
        <v>76</v>
      </c>
      <c r="T31" s="10">
        <v>0.55700000000000005</v>
      </c>
      <c r="U31" s="10">
        <v>0.5575</v>
      </c>
      <c r="V31" s="10">
        <v>0.56433333333333324</v>
      </c>
    </row>
    <row r="32" spans="1:25">
      <c r="A32" s="10" t="s">
        <v>0</v>
      </c>
      <c r="B32" s="10">
        <v>0.53233333333333333</v>
      </c>
      <c r="C32" s="10">
        <v>0.48066666666666674</v>
      </c>
      <c r="D32" s="10">
        <v>0.4376666666666667</v>
      </c>
      <c r="E32" s="10">
        <v>0.74650000000000005</v>
      </c>
      <c r="F32" s="10">
        <v>0.71916666666666673</v>
      </c>
      <c r="G32" s="10">
        <v>0.7001666666666666</v>
      </c>
      <c r="H32" s="10">
        <v>0.78299999999999992</v>
      </c>
      <c r="I32" s="10">
        <v>0.76833333333333342</v>
      </c>
      <c r="J32" s="10">
        <v>0.78449999999999998</v>
      </c>
      <c r="K32" s="10">
        <v>0.6253333333333333</v>
      </c>
      <c r="L32" s="10">
        <v>0.58799999999999997</v>
      </c>
      <c r="M32" s="10">
        <v>0.55700000000000005</v>
      </c>
      <c r="N32" s="10">
        <v>0.58083333333333342</v>
      </c>
      <c r="O32" s="10">
        <v>0.5568333333333334</v>
      </c>
      <c r="P32" s="10">
        <v>0.52783333333333327</v>
      </c>
      <c r="R32" t="s">
        <v>23</v>
      </c>
      <c r="S32" s="10" t="s">
        <v>75</v>
      </c>
      <c r="T32" s="10">
        <v>0.58083333333333342</v>
      </c>
      <c r="U32" s="10">
        <v>0.58816666666666662</v>
      </c>
      <c r="V32" s="10">
        <v>0.60966666666666669</v>
      </c>
    </row>
    <row r="33" spans="1:22">
      <c r="A33" s="10" t="s">
        <v>3</v>
      </c>
      <c r="B33" s="10">
        <v>0.54066666666666663</v>
      </c>
      <c r="C33" s="10">
        <v>0.52199999999999991</v>
      </c>
      <c r="D33" s="10">
        <v>0.4376666666666667</v>
      </c>
      <c r="E33" s="10">
        <v>0.74233333333333329</v>
      </c>
      <c r="F33" s="10">
        <v>0.73966666666666658</v>
      </c>
      <c r="G33" s="10">
        <v>0.71266666666666667</v>
      </c>
      <c r="H33" s="10">
        <v>0.78749999999999998</v>
      </c>
      <c r="I33" s="10">
        <v>0.78749999999999998</v>
      </c>
      <c r="J33" s="10">
        <v>0.78166666666666662</v>
      </c>
      <c r="K33" s="10">
        <v>0.62983333333333336</v>
      </c>
      <c r="L33" s="10">
        <v>0.62316666666666665</v>
      </c>
      <c r="M33" s="10">
        <v>0.5575</v>
      </c>
      <c r="N33" s="10">
        <v>0.58816666666666662</v>
      </c>
      <c r="O33" s="10">
        <v>0.59316666666666673</v>
      </c>
      <c r="P33" s="10">
        <v>0.53033333333333332</v>
      </c>
      <c r="R33" t="s">
        <v>23</v>
      </c>
      <c r="S33" s="10" t="s">
        <v>68</v>
      </c>
      <c r="T33" s="10">
        <v>0.5568333333333334</v>
      </c>
      <c r="U33" s="10">
        <v>0.59316666666666673</v>
      </c>
      <c r="V33" s="10">
        <v>0.58783333333333332</v>
      </c>
    </row>
    <row r="34" spans="1:22">
      <c r="A34" s="10" t="s">
        <v>4</v>
      </c>
      <c r="B34" s="10">
        <v>0.5638333333333333</v>
      </c>
      <c r="C34" s="10">
        <v>0.51066666666666671</v>
      </c>
      <c r="D34" s="10">
        <v>0.44850000000000007</v>
      </c>
      <c r="E34" s="10">
        <v>0.74766666666666659</v>
      </c>
      <c r="F34" s="10">
        <v>0.71750000000000014</v>
      </c>
      <c r="G34" s="10">
        <v>0.71516666666666662</v>
      </c>
      <c r="H34" s="10">
        <v>0.77566666666666662</v>
      </c>
      <c r="I34" s="10">
        <v>0.76200000000000001</v>
      </c>
      <c r="J34" s="10">
        <v>0.77749999999999997</v>
      </c>
      <c r="K34" s="10">
        <v>0.64133333333333342</v>
      </c>
      <c r="L34" s="10">
        <v>0.60466666666666669</v>
      </c>
      <c r="M34" s="10">
        <v>0.56433333333333324</v>
      </c>
      <c r="N34" s="10">
        <v>0.60966666666666669</v>
      </c>
      <c r="O34" s="10">
        <v>0.58783333333333332</v>
      </c>
      <c r="P34" s="10">
        <v>0.54516666666666669</v>
      </c>
      <c r="R34" t="s">
        <v>23</v>
      </c>
      <c r="S34" s="10" t="s">
        <v>76</v>
      </c>
      <c r="T34" s="10">
        <v>0.52783333333333327</v>
      </c>
      <c r="U34" s="10">
        <v>0.53033333333333332</v>
      </c>
      <c r="V34" s="10">
        <v>0.54516666666666669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tabSelected="1" topLeftCell="A10" workbookViewId="0">
      <selection activeCell="L37" sqref="L37"/>
    </sheetView>
  </sheetViews>
  <sheetFormatPr defaultRowHeight="15"/>
  <sheetData>
    <row r="1" spans="1:29">
      <c r="A1" s="9" t="s">
        <v>0</v>
      </c>
      <c r="B1" s="9"/>
      <c r="C1" s="9"/>
      <c r="D1" s="9"/>
      <c r="E1" s="9"/>
      <c r="F1" s="9"/>
      <c r="G1" s="9" t="s">
        <v>0</v>
      </c>
      <c r="H1" s="9"/>
      <c r="I1" s="9"/>
      <c r="J1" s="9"/>
      <c r="K1" s="9"/>
      <c r="L1" s="10"/>
      <c r="M1" s="9" t="s">
        <v>0</v>
      </c>
      <c r="N1" s="9"/>
      <c r="O1" s="9"/>
      <c r="P1" s="9"/>
      <c r="Q1" s="9"/>
      <c r="R1" s="9"/>
      <c r="S1" s="9" t="s">
        <v>0</v>
      </c>
      <c r="T1" s="9"/>
      <c r="U1" s="9"/>
      <c r="V1" s="9"/>
      <c r="W1" s="9"/>
      <c r="X1" s="9"/>
      <c r="Y1" s="9" t="s">
        <v>0</v>
      </c>
      <c r="Z1" s="9"/>
      <c r="AA1" s="9"/>
      <c r="AB1" s="9"/>
      <c r="AC1" s="9"/>
    </row>
    <row r="2" spans="1:29">
      <c r="A2" s="9" t="s">
        <v>2</v>
      </c>
      <c r="B2" s="9"/>
      <c r="C2" s="9"/>
      <c r="D2" s="9"/>
      <c r="E2" s="9"/>
      <c r="F2" s="9"/>
      <c r="G2" s="9" t="s">
        <v>1</v>
      </c>
      <c r="H2" s="9"/>
      <c r="I2" s="9"/>
      <c r="J2" s="9"/>
      <c r="K2" s="9"/>
      <c r="L2" s="10"/>
      <c r="M2" s="9" t="s">
        <v>11</v>
      </c>
      <c r="N2" s="9"/>
      <c r="O2" s="9"/>
      <c r="P2" s="9"/>
      <c r="Q2" s="9"/>
      <c r="R2" s="9"/>
      <c r="S2" s="9" t="s">
        <v>10</v>
      </c>
      <c r="T2" s="9"/>
      <c r="U2" s="9"/>
      <c r="V2" s="9"/>
      <c r="W2" s="9"/>
      <c r="X2" s="9"/>
      <c r="Y2" s="9" t="s">
        <v>45</v>
      </c>
      <c r="Z2" s="9"/>
      <c r="AA2" s="9"/>
      <c r="AB2" s="9"/>
      <c r="AC2" s="9"/>
    </row>
    <row r="3" spans="1:29">
      <c r="A3" s="9">
        <v>0.158</v>
      </c>
      <c r="B3" s="9">
        <v>0.316</v>
      </c>
      <c r="C3" s="9">
        <v>0.36799999999999999</v>
      </c>
      <c r="D3" s="9">
        <v>0.224</v>
      </c>
      <c r="E3" s="9">
        <v>0.193</v>
      </c>
      <c r="F3" s="9">
        <v>8</v>
      </c>
      <c r="G3" s="9">
        <v>0.105</v>
      </c>
      <c r="H3" s="9">
        <v>0.316</v>
      </c>
      <c r="I3" s="9">
        <v>0.36799999999999999</v>
      </c>
      <c r="J3" s="9">
        <v>0.219</v>
      </c>
      <c r="K3" s="9">
        <v>0.192</v>
      </c>
      <c r="L3" s="10"/>
      <c r="M3" s="9">
        <v>0.158</v>
      </c>
      <c r="N3" s="9">
        <v>0.316</v>
      </c>
      <c r="O3" s="9">
        <v>0.316</v>
      </c>
      <c r="P3" s="9">
        <v>0.224</v>
      </c>
      <c r="Q3" s="9">
        <v>0.20399999999999999</v>
      </c>
      <c r="R3" s="9"/>
      <c r="S3" s="9">
        <v>0</v>
      </c>
      <c r="T3" s="9">
        <v>0.316</v>
      </c>
      <c r="U3" s="9">
        <v>0.36799999999999999</v>
      </c>
      <c r="V3" s="9">
        <v>0.13100000000000001</v>
      </c>
      <c r="W3" s="9">
        <v>0.123</v>
      </c>
      <c r="X3" s="9"/>
      <c r="Y3" s="9">
        <v>0</v>
      </c>
      <c r="Z3" s="9">
        <v>0.316</v>
      </c>
      <c r="AA3" s="9">
        <v>0.42099999999999999</v>
      </c>
      <c r="AB3" s="9">
        <v>0.14099999999999999</v>
      </c>
      <c r="AC3" s="9">
        <v>0.13200000000000001</v>
      </c>
    </row>
    <row r="4" spans="1:29">
      <c r="A4" s="9">
        <v>0.4</v>
      </c>
      <c r="B4" s="9">
        <v>0.8</v>
      </c>
      <c r="C4" s="9">
        <v>0.93300000000000005</v>
      </c>
      <c r="D4" s="9">
        <v>0.59599999999999997</v>
      </c>
      <c r="E4" s="9">
        <v>0.46200000000000002</v>
      </c>
      <c r="F4" s="9">
        <v>15</v>
      </c>
      <c r="G4" s="9">
        <v>0.26700000000000002</v>
      </c>
      <c r="H4" s="9">
        <v>0.8</v>
      </c>
      <c r="I4" s="9">
        <v>0.8</v>
      </c>
      <c r="J4" s="9">
        <v>0.53500000000000003</v>
      </c>
      <c r="K4" s="9">
        <v>0.40100000000000002</v>
      </c>
      <c r="L4" s="10"/>
      <c r="M4" s="9">
        <v>6.7000000000000004E-2</v>
      </c>
      <c r="N4" s="9">
        <v>0.2</v>
      </c>
      <c r="O4" s="9">
        <v>0.26700000000000002</v>
      </c>
      <c r="P4" s="9">
        <v>0.13</v>
      </c>
      <c r="Q4" s="9">
        <v>0.10199999999999999</v>
      </c>
      <c r="R4" s="9"/>
      <c r="S4" s="9">
        <v>0.4</v>
      </c>
      <c r="T4" s="9">
        <v>0.8</v>
      </c>
      <c r="U4" s="9">
        <v>0.93300000000000005</v>
      </c>
      <c r="V4" s="9">
        <v>0.56899999999999995</v>
      </c>
      <c r="W4" s="9">
        <v>0.45500000000000002</v>
      </c>
      <c r="X4" s="9"/>
      <c r="Y4" s="9">
        <v>0.26700000000000002</v>
      </c>
      <c r="Z4" s="9">
        <v>0.73299999999999998</v>
      </c>
      <c r="AA4" s="9">
        <v>0.86699999999999999</v>
      </c>
      <c r="AB4" s="9">
        <v>0.45100000000000001</v>
      </c>
      <c r="AC4" s="9">
        <v>0.38500000000000001</v>
      </c>
    </row>
    <row r="5" spans="1:29">
      <c r="A5" s="9">
        <v>0.5</v>
      </c>
      <c r="B5" s="9">
        <v>0.7</v>
      </c>
      <c r="C5" s="9">
        <v>0.8</v>
      </c>
      <c r="D5" s="9">
        <v>0.61</v>
      </c>
      <c r="E5" s="9">
        <v>0.42199999999999999</v>
      </c>
      <c r="F5" s="9">
        <v>18</v>
      </c>
      <c r="G5" s="9">
        <v>0.25</v>
      </c>
      <c r="H5" s="9">
        <v>0.75</v>
      </c>
      <c r="I5" s="9">
        <v>0.75</v>
      </c>
      <c r="J5" s="9">
        <v>0.42499999999999999</v>
      </c>
      <c r="K5" s="9">
        <v>0.35599999999999998</v>
      </c>
      <c r="L5" s="10"/>
      <c r="M5" s="9">
        <v>0.4</v>
      </c>
      <c r="N5" s="9">
        <v>0.7</v>
      </c>
      <c r="O5" s="9">
        <v>0.75</v>
      </c>
      <c r="P5" s="9">
        <v>0.53700000000000003</v>
      </c>
      <c r="Q5" s="9">
        <v>0.36799999999999999</v>
      </c>
      <c r="R5" s="9"/>
      <c r="S5" s="9">
        <v>0.5</v>
      </c>
      <c r="T5" s="9">
        <v>0.75</v>
      </c>
      <c r="U5" s="9">
        <v>0.75</v>
      </c>
      <c r="V5" s="9">
        <v>0.61099999999999999</v>
      </c>
      <c r="W5" s="9">
        <v>0.44900000000000001</v>
      </c>
      <c r="X5" s="9"/>
      <c r="Y5" s="9">
        <v>0.4</v>
      </c>
      <c r="Z5" s="9">
        <v>0.6</v>
      </c>
      <c r="AA5" s="9">
        <v>0.75</v>
      </c>
      <c r="AB5" s="9">
        <v>0.48799999999999999</v>
      </c>
      <c r="AC5" s="9">
        <v>0.373</v>
      </c>
    </row>
    <row r="6" spans="1:29">
      <c r="A6" s="12">
        <f t="shared" ref="A6:AC6" si="0">AVERAGE(A3:A5)</f>
        <v>0.35266666666666668</v>
      </c>
      <c r="B6" s="12">
        <f t="shared" si="0"/>
        <v>0.60533333333333339</v>
      </c>
      <c r="C6" s="12">
        <f t="shared" si="0"/>
        <v>0.70033333333333336</v>
      </c>
      <c r="D6" s="12">
        <f t="shared" si="0"/>
        <v>0.47666666666666663</v>
      </c>
      <c r="E6" s="12">
        <f t="shared" si="0"/>
        <v>0.35899999999999999</v>
      </c>
      <c r="F6" s="12"/>
      <c r="G6" s="12">
        <f t="shared" si="0"/>
        <v>0.20733333333333334</v>
      </c>
      <c r="H6" s="12">
        <f t="shared" si="0"/>
        <v>0.622</v>
      </c>
      <c r="I6" s="12">
        <f t="shared" si="0"/>
        <v>0.63933333333333342</v>
      </c>
      <c r="J6" s="12">
        <f t="shared" si="0"/>
        <v>0.39300000000000002</v>
      </c>
      <c r="K6" s="12">
        <f t="shared" si="0"/>
        <v>0.3163333333333333</v>
      </c>
      <c r="L6" s="11"/>
      <c r="M6" s="12">
        <f t="shared" si="0"/>
        <v>0.20833333333333334</v>
      </c>
      <c r="N6" s="12">
        <f t="shared" si="0"/>
        <v>0.40533333333333332</v>
      </c>
      <c r="O6" s="12">
        <f t="shared" si="0"/>
        <v>0.4443333333333333</v>
      </c>
      <c r="P6" s="12">
        <f t="shared" si="0"/>
        <v>0.29699999999999999</v>
      </c>
      <c r="Q6" s="12">
        <f t="shared" si="0"/>
        <v>0.22466666666666665</v>
      </c>
      <c r="R6" s="12"/>
      <c r="S6" s="12">
        <f t="shared" si="0"/>
        <v>0.3</v>
      </c>
      <c r="T6" s="12">
        <f t="shared" si="0"/>
        <v>0.622</v>
      </c>
      <c r="U6" s="12">
        <f t="shared" si="0"/>
        <v>0.68366666666666676</v>
      </c>
      <c r="V6" s="12">
        <f t="shared" si="0"/>
        <v>0.437</v>
      </c>
      <c r="W6" s="12">
        <f t="shared" si="0"/>
        <v>0.34233333333333338</v>
      </c>
      <c r="X6" s="12"/>
      <c r="Y6" s="12">
        <f t="shared" si="0"/>
        <v>0.22233333333333336</v>
      </c>
      <c r="Z6" s="12">
        <f t="shared" si="0"/>
        <v>0.54966666666666664</v>
      </c>
      <c r="AA6" s="12">
        <f t="shared" si="0"/>
        <v>0.67933333333333346</v>
      </c>
      <c r="AB6" s="12">
        <f t="shared" si="0"/>
        <v>0.36000000000000004</v>
      </c>
      <c r="AC6" s="12">
        <f t="shared" si="0"/>
        <v>0.29666666666666669</v>
      </c>
    </row>
    <row r="7" spans="1:29">
      <c r="A7" s="9" t="s">
        <v>3</v>
      </c>
      <c r="B7" s="9"/>
      <c r="C7" s="9"/>
      <c r="D7" s="9"/>
      <c r="E7" s="9"/>
      <c r="F7" s="9"/>
      <c r="G7" s="9" t="s">
        <v>3</v>
      </c>
      <c r="H7" s="9"/>
      <c r="I7" s="9"/>
      <c r="J7" s="9"/>
      <c r="K7" s="9"/>
      <c r="L7" s="10"/>
      <c r="M7" s="9" t="s">
        <v>3</v>
      </c>
      <c r="N7" s="9"/>
      <c r="O7" s="9"/>
      <c r="P7" s="9"/>
      <c r="Q7" s="9"/>
      <c r="R7" s="9"/>
      <c r="S7" s="9" t="s">
        <v>3</v>
      </c>
      <c r="T7" s="9"/>
      <c r="U7" s="9"/>
      <c r="V7" s="9"/>
      <c r="W7" s="9"/>
      <c r="X7" s="9"/>
      <c r="Y7" s="9" t="s">
        <v>3</v>
      </c>
      <c r="Z7" s="9"/>
      <c r="AA7" s="9"/>
      <c r="AB7" s="9"/>
      <c r="AC7" s="9"/>
    </row>
    <row r="8" spans="1:29">
      <c r="A8" s="9" t="s">
        <v>2</v>
      </c>
      <c r="B8" s="9"/>
      <c r="C8" s="9"/>
      <c r="D8" s="9"/>
      <c r="E8" s="9"/>
      <c r="F8" s="9"/>
      <c r="G8" s="9" t="s">
        <v>1</v>
      </c>
      <c r="H8" s="9"/>
      <c r="I8" s="9"/>
      <c r="J8" s="9"/>
      <c r="K8" s="9"/>
      <c r="L8" s="10"/>
      <c r="M8" s="9" t="s">
        <v>11</v>
      </c>
      <c r="N8" s="9"/>
      <c r="O8" s="9"/>
      <c r="P8" s="9"/>
      <c r="Q8" s="9"/>
      <c r="R8" s="9"/>
      <c r="S8" s="9" t="s">
        <v>10</v>
      </c>
      <c r="T8" s="9"/>
      <c r="U8" s="9"/>
      <c r="V8" s="9"/>
      <c r="W8" s="9"/>
      <c r="X8" s="9"/>
      <c r="Y8" s="9" t="s">
        <v>45</v>
      </c>
      <c r="Z8" s="9"/>
      <c r="AA8" s="9"/>
      <c r="AB8" s="9"/>
      <c r="AC8" s="9"/>
    </row>
    <row r="9" spans="1:29">
      <c r="A9" s="9">
        <v>0.158</v>
      </c>
      <c r="B9" s="9">
        <v>0.21099999999999999</v>
      </c>
      <c r="C9" s="9">
        <v>0.26300000000000001</v>
      </c>
      <c r="D9" s="9">
        <v>0.189</v>
      </c>
      <c r="E9" s="9">
        <v>0.189</v>
      </c>
      <c r="F9" s="9">
        <v>5</v>
      </c>
      <c r="G9" s="9">
        <v>0</v>
      </c>
      <c r="H9" s="9">
        <v>0.158</v>
      </c>
      <c r="I9" s="9">
        <v>0.21099999999999999</v>
      </c>
      <c r="J9" s="9">
        <v>9.1999999999999998E-2</v>
      </c>
      <c r="K9" s="9">
        <v>9.1999999999999998E-2</v>
      </c>
      <c r="L9" s="10"/>
      <c r="M9" s="9">
        <v>0</v>
      </c>
      <c r="N9" s="9">
        <v>0.21099999999999999</v>
      </c>
      <c r="O9" s="9">
        <v>0.26300000000000001</v>
      </c>
      <c r="P9" s="9">
        <v>9.0999999999999998E-2</v>
      </c>
      <c r="Q9" s="9">
        <v>9.0999999999999998E-2</v>
      </c>
      <c r="R9" s="9"/>
      <c r="S9" s="9">
        <v>0</v>
      </c>
      <c r="T9" s="9">
        <v>0.158</v>
      </c>
      <c r="U9" s="9">
        <v>0.21099999999999999</v>
      </c>
      <c r="V9" s="9">
        <v>6.9000000000000006E-2</v>
      </c>
      <c r="W9" s="9">
        <v>6.9000000000000006E-2</v>
      </c>
      <c r="X9" s="9"/>
      <c r="Y9" s="9">
        <v>5.2999999999999999E-2</v>
      </c>
      <c r="Z9" s="9">
        <v>0.21099999999999999</v>
      </c>
      <c r="AA9" s="9">
        <v>0.21099999999999999</v>
      </c>
      <c r="AB9" s="9">
        <v>0.112</v>
      </c>
      <c r="AC9" s="9">
        <v>0.112</v>
      </c>
    </row>
    <row r="10" spans="1:29">
      <c r="A10" s="9">
        <v>0.33300000000000002</v>
      </c>
      <c r="B10" s="9">
        <v>0.6</v>
      </c>
      <c r="C10" s="9">
        <v>0.8</v>
      </c>
      <c r="D10" s="9">
        <v>0.48199999999999998</v>
      </c>
      <c r="E10" s="9">
        <v>0.43</v>
      </c>
      <c r="F10" s="9">
        <v>13</v>
      </c>
      <c r="G10" s="9">
        <v>6.7000000000000004E-2</v>
      </c>
      <c r="H10" s="9">
        <v>0.46700000000000003</v>
      </c>
      <c r="I10" s="9">
        <v>0.66700000000000004</v>
      </c>
      <c r="J10" s="9">
        <v>0.28000000000000003</v>
      </c>
      <c r="K10" s="9">
        <v>0.251</v>
      </c>
      <c r="L10" s="10"/>
      <c r="M10" s="9">
        <v>0.4</v>
      </c>
      <c r="N10" s="9">
        <v>0.73299999999999998</v>
      </c>
      <c r="O10" s="9">
        <v>0.8</v>
      </c>
      <c r="P10" s="9">
        <v>0.53200000000000003</v>
      </c>
      <c r="Q10" s="9">
        <v>0.42499999999999999</v>
      </c>
      <c r="R10" s="9"/>
      <c r="S10" s="9">
        <v>0.26700000000000002</v>
      </c>
      <c r="T10" s="9">
        <v>0.66700000000000004</v>
      </c>
      <c r="U10" s="9">
        <v>0.8</v>
      </c>
      <c r="V10" s="9">
        <v>0.45700000000000002</v>
      </c>
      <c r="W10" s="9">
        <v>0.40200000000000002</v>
      </c>
      <c r="X10" s="9"/>
      <c r="Y10" s="9">
        <v>0.4</v>
      </c>
      <c r="Z10" s="9">
        <v>0.73299999999999998</v>
      </c>
      <c r="AA10" s="9">
        <v>0.8</v>
      </c>
      <c r="AB10" s="9">
        <v>0.53200000000000003</v>
      </c>
      <c r="AC10" s="9">
        <v>0.42299999999999999</v>
      </c>
    </row>
    <row r="11" spans="1:29">
      <c r="A11" s="9">
        <v>0.5</v>
      </c>
      <c r="B11" s="9">
        <v>0.6</v>
      </c>
      <c r="C11" s="9">
        <v>0.65</v>
      </c>
      <c r="D11" s="9">
        <v>0.56000000000000005</v>
      </c>
      <c r="E11" s="9">
        <v>0.443</v>
      </c>
      <c r="F11" s="9">
        <v>14</v>
      </c>
      <c r="G11" s="9">
        <v>0.55000000000000004</v>
      </c>
      <c r="H11" s="9">
        <v>0.65</v>
      </c>
      <c r="I11" s="9">
        <v>0.65</v>
      </c>
      <c r="J11" s="9">
        <v>0.60299999999999998</v>
      </c>
      <c r="K11" s="9">
        <v>0.48499999999999999</v>
      </c>
      <c r="L11" s="10"/>
      <c r="M11" s="9">
        <v>0.45</v>
      </c>
      <c r="N11" s="9">
        <v>0.65</v>
      </c>
      <c r="O11" s="9">
        <v>0.65</v>
      </c>
      <c r="P11" s="9">
        <v>0.55200000000000005</v>
      </c>
      <c r="Q11" s="9">
        <v>0.45900000000000002</v>
      </c>
      <c r="R11" s="9"/>
      <c r="S11" s="9">
        <v>0.55000000000000004</v>
      </c>
      <c r="T11" s="9">
        <v>0.65</v>
      </c>
      <c r="U11" s="9">
        <v>0.65</v>
      </c>
      <c r="V11" s="9">
        <v>0.60199999999999998</v>
      </c>
      <c r="W11" s="9">
        <v>0.47099999999999997</v>
      </c>
      <c r="X11" s="9"/>
      <c r="Y11" s="9">
        <v>0.1</v>
      </c>
      <c r="Z11" s="9">
        <v>0.6</v>
      </c>
      <c r="AA11" s="9">
        <v>0.65</v>
      </c>
      <c r="AB11" s="9">
        <v>0.33100000000000002</v>
      </c>
      <c r="AC11" s="9">
        <v>0.28799999999999998</v>
      </c>
    </row>
    <row r="12" spans="1:29">
      <c r="A12" s="12">
        <f t="shared" ref="A12:AC12" si="1">AVERAGE(A9:A11)</f>
        <v>0.33033333333333331</v>
      </c>
      <c r="B12" s="12">
        <f t="shared" si="1"/>
        <v>0.47033333333333333</v>
      </c>
      <c r="C12" s="12">
        <f t="shared" si="1"/>
        <v>0.57100000000000006</v>
      </c>
      <c r="D12" s="12">
        <f t="shared" si="1"/>
        <v>0.41033333333333338</v>
      </c>
      <c r="E12" s="12">
        <f t="shared" si="1"/>
        <v>0.35400000000000004</v>
      </c>
      <c r="F12" s="12"/>
      <c r="G12" s="12">
        <f t="shared" si="1"/>
        <v>0.20566666666666666</v>
      </c>
      <c r="H12" s="12">
        <f t="shared" si="1"/>
        <v>0.42499999999999999</v>
      </c>
      <c r="I12" s="12">
        <f t="shared" si="1"/>
        <v>0.5093333333333333</v>
      </c>
      <c r="J12" s="12">
        <f t="shared" si="1"/>
        <v>0.32500000000000001</v>
      </c>
      <c r="K12" s="12">
        <f t="shared" si="1"/>
        <v>0.27599999999999997</v>
      </c>
      <c r="L12" s="11"/>
      <c r="M12" s="12">
        <f t="shared" si="1"/>
        <v>0.28333333333333338</v>
      </c>
      <c r="N12" s="12">
        <f t="shared" si="1"/>
        <v>0.53133333333333332</v>
      </c>
      <c r="O12" s="12">
        <f t="shared" si="1"/>
        <v>0.57100000000000006</v>
      </c>
      <c r="P12" s="12">
        <f t="shared" si="1"/>
        <v>0.39166666666666666</v>
      </c>
      <c r="Q12" s="12">
        <f t="shared" si="1"/>
        <v>0.32500000000000001</v>
      </c>
      <c r="R12" s="12"/>
      <c r="S12" s="12">
        <f t="shared" si="1"/>
        <v>0.27233333333333337</v>
      </c>
      <c r="T12" s="12">
        <f t="shared" si="1"/>
        <v>0.4916666666666667</v>
      </c>
      <c r="U12" s="12">
        <f t="shared" si="1"/>
        <v>0.55366666666666664</v>
      </c>
      <c r="V12" s="12">
        <f t="shared" si="1"/>
        <v>0.37600000000000006</v>
      </c>
      <c r="W12" s="12">
        <f t="shared" si="1"/>
        <v>0.314</v>
      </c>
      <c r="X12" s="12"/>
      <c r="Y12" s="12">
        <f t="shared" si="1"/>
        <v>0.18433333333333335</v>
      </c>
      <c r="Z12" s="12">
        <f t="shared" si="1"/>
        <v>0.51466666666666672</v>
      </c>
      <c r="AA12" s="12">
        <f t="shared" si="1"/>
        <v>0.55366666666666664</v>
      </c>
      <c r="AB12" s="12">
        <f t="shared" si="1"/>
        <v>0.32500000000000001</v>
      </c>
      <c r="AC12" s="12">
        <f t="shared" si="1"/>
        <v>0.27433333333333332</v>
      </c>
    </row>
    <row r="13" spans="1:29">
      <c r="A13" s="9" t="s">
        <v>4</v>
      </c>
      <c r="B13" s="9"/>
      <c r="C13" s="9"/>
      <c r="D13" s="9"/>
      <c r="E13" s="9"/>
      <c r="F13" s="9"/>
      <c r="G13" s="9" t="s">
        <v>4</v>
      </c>
      <c r="H13" s="9"/>
      <c r="I13" s="9"/>
      <c r="J13" s="9"/>
      <c r="K13" s="9"/>
      <c r="L13" s="10"/>
      <c r="M13" s="9" t="s">
        <v>4</v>
      </c>
      <c r="N13" s="9"/>
      <c r="O13" s="9"/>
      <c r="P13" s="9"/>
      <c r="Q13" s="9"/>
      <c r="R13" s="9"/>
      <c r="S13" s="9" t="s">
        <v>4</v>
      </c>
      <c r="T13" s="9"/>
      <c r="U13" s="9"/>
      <c r="V13" s="9"/>
      <c r="W13" s="9"/>
      <c r="X13" s="9"/>
      <c r="Y13" s="9" t="s">
        <v>4</v>
      </c>
      <c r="Z13" s="9"/>
      <c r="AA13" s="9"/>
      <c r="AB13" s="9"/>
      <c r="AC13" s="9"/>
    </row>
    <row r="14" spans="1:29">
      <c r="A14" s="9" t="s">
        <v>2</v>
      </c>
      <c r="B14" s="9"/>
      <c r="C14" s="9"/>
      <c r="D14" s="9"/>
      <c r="E14" s="9"/>
      <c r="F14" s="9"/>
      <c r="G14" s="9" t="s">
        <v>1</v>
      </c>
      <c r="H14" s="9"/>
      <c r="I14" s="9"/>
      <c r="J14" s="9"/>
      <c r="K14" s="9"/>
      <c r="L14" s="10"/>
      <c r="M14" s="9" t="s">
        <v>11</v>
      </c>
      <c r="N14" s="9"/>
      <c r="O14" s="9"/>
      <c r="P14" s="9"/>
      <c r="Q14" s="9"/>
      <c r="R14" s="9"/>
      <c r="S14" s="9" t="s">
        <v>10</v>
      </c>
      <c r="T14" s="9"/>
      <c r="U14" s="9"/>
      <c r="V14" s="9"/>
      <c r="W14" s="9"/>
      <c r="X14" s="9"/>
      <c r="Y14" s="9" t="s">
        <v>45</v>
      </c>
      <c r="Z14" s="9"/>
      <c r="AA14" s="9"/>
      <c r="AB14" s="9"/>
      <c r="AC14" s="9"/>
    </row>
    <row r="15" spans="1:29">
      <c r="A15" s="9">
        <v>5.2999999999999999E-2</v>
      </c>
      <c r="B15" s="9">
        <v>0.158</v>
      </c>
      <c r="C15" s="9">
        <v>0.158</v>
      </c>
      <c r="D15" s="9">
        <v>9.6000000000000002E-2</v>
      </c>
      <c r="E15" s="9">
        <v>9.6000000000000002E-2</v>
      </c>
      <c r="F15" s="9">
        <v>3</v>
      </c>
      <c r="G15" s="9">
        <v>0</v>
      </c>
      <c r="H15" s="9">
        <v>5.2999999999999999E-2</v>
      </c>
      <c r="I15" s="9">
        <v>0.158</v>
      </c>
      <c r="J15" s="9">
        <v>4.3999999999999997E-2</v>
      </c>
      <c r="K15" s="9">
        <v>4.3999999999999997E-2</v>
      </c>
      <c r="L15" s="10"/>
      <c r="M15" s="9">
        <v>0</v>
      </c>
      <c r="N15" s="9">
        <v>0.158</v>
      </c>
      <c r="O15" s="9">
        <v>0.158</v>
      </c>
      <c r="P15" s="9">
        <v>6.0999999999999999E-2</v>
      </c>
      <c r="Q15" s="9">
        <v>6.0999999999999999E-2</v>
      </c>
      <c r="R15" s="9"/>
      <c r="S15" s="9">
        <v>5.2999999999999999E-2</v>
      </c>
      <c r="T15" s="9">
        <v>0.158</v>
      </c>
      <c r="U15" s="9">
        <v>0.158</v>
      </c>
      <c r="V15" s="9">
        <v>9.1999999999999998E-2</v>
      </c>
      <c r="W15" s="9">
        <v>9.1999999999999998E-2</v>
      </c>
      <c r="X15" s="9"/>
      <c r="Y15" s="9">
        <v>0</v>
      </c>
      <c r="Z15" s="9">
        <v>5.2999999999999999E-2</v>
      </c>
      <c r="AA15" s="9">
        <v>0.158</v>
      </c>
      <c r="AB15" s="9">
        <v>4.2999999999999997E-2</v>
      </c>
      <c r="AC15" s="9">
        <v>4.2999999999999997E-2</v>
      </c>
    </row>
    <row r="16" spans="1:29">
      <c r="A16" s="9">
        <v>0.46700000000000003</v>
      </c>
      <c r="B16" s="9">
        <v>0.8</v>
      </c>
      <c r="C16" s="9">
        <v>0.8</v>
      </c>
      <c r="D16" s="9">
        <v>0.57799999999999996</v>
      </c>
      <c r="E16" s="9">
        <v>0.52900000000000003</v>
      </c>
      <c r="F16" s="9">
        <v>13</v>
      </c>
      <c r="G16" s="9">
        <v>0.2</v>
      </c>
      <c r="H16" s="9">
        <v>0.8</v>
      </c>
      <c r="I16" s="9">
        <v>0.86699999999999999</v>
      </c>
      <c r="J16" s="9">
        <v>0.44500000000000001</v>
      </c>
      <c r="K16" s="9">
        <v>0.37</v>
      </c>
      <c r="L16" s="10"/>
      <c r="M16" s="9">
        <v>0.4</v>
      </c>
      <c r="N16" s="9">
        <v>0.66700000000000004</v>
      </c>
      <c r="O16" s="9">
        <v>0.73299999999999998</v>
      </c>
      <c r="P16" s="9">
        <v>0.52500000000000002</v>
      </c>
      <c r="Q16" s="9">
        <v>0.48299999999999998</v>
      </c>
      <c r="R16" s="9"/>
      <c r="S16" s="9">
        <v>6.7000000000000004E-2</v>
      </c>
      <c r="T16" s="9">
        <v>0.73299999999999998</v>
      </c>
      <c r="U16" s="9">
        <v>0.86699999999999999</v>
      </c>
      <c r="V16" s="9">
        <v>0.34399999999999997</v>
      </c>
      <c r="W16" s="9">
        <v>0.29599999999999999</v>
      </c>
      <c r="X16" s="9"/>
      <c r="Y16" s="9">
        <v>0.33300000000000002</v>
      </c>
      <c r="Z16" s="9">
        <v>0.73299999999999998</v>
      </c>
      <c r="AA16" s="9">
        <v>0.73299999999999998</v>
      </c>
      <c r="AB16" s="9">
        <v>0.49099999999999999</v>
      </c>
      <c r="AC16" s="9">
        <v>0.46200000000000002</v>
      </c>
    </row>
    <row r="17" spans="1:29">
      <c r="A17" s="9">
        <v>0.45</v>
      </c>
      <c r="B17" s="9">
        <v>0.65</v>
      </c>
      <c r="C17" s="9">
        <v>0.7</v>
      </c>
      <c r="D17" s="9">
        <v>0.55500000000000005</v>
      </c>
      <c r="E17" s="9">
        <v>0.52600000000000002</v>
      </c>
      <c r="F17" s="9">
        <v>14</v>
      </c>
      <c r="G17" s="9">
        <v>0.25</v>
      </c>
      <c r="H17" s="9">
        <v>0.6</v>
      </c>
      <c r="I17" s="9">
        <v>0.7</v>
      </c>
      <c r="J17" s="9">
        <v>0.40500000000000003</v>
      </c>
      <c r="K17" s="9">
        <v>0.40100000000000002</v>
      </c>
      <c r="L17" s="10"/>
      <c r="M17" s="9">
        <v>0.2</v>
      </c>
      <c r="N17" s="9">
        <v>0.6</v>
      </c>
      <c r="O17" s="9">
        <v>0.7</v>
      </c>
      <c r="P17" s="9">
        <v>0.38</v>
      </c>
      <c r="Q17" s="9">
        <v>0.35699999999999998</v>
      </c>
      <c r="R17" s="9"/>
      <c r="S17" s="9">
        <v>0.2</v>
      </c>
      <c r="T17" s="9">
        <v>0.6</v>
      </c>
      <c r="U17" s="9">
        <v>0.7</v>
      </c>
      <c r="V17" s="9">
        <v>0.379</v>
      </c>
      <c r="W17" s="9">
        <v>0.35599999999999998</v>
      </c>
      <c r="X17" s="9"/>
      <c r="Y17" s="9">
        <v>0.2</v>
      </c>
      <c r="Z17" s="9">
        <v>0.55000000000000004</v>
      </c>
      <c r="AA17" s="9">
        <v>0.7</v>
      </c>
      <c r="AB17" s="9">
        <v>0.34</v>
      </c>
      <c r="AC17" s="9">
        <v>0.316</v>
      </c>
    </row>
    <row r="18" spans="1:29">
      <c r="A18" s="12">
        <f t="shared" ref="A18:AC18" si="2">AVERAGE(A15:A17)</f>
        <v>0.32333333333333331</v>
      </c>
      <c r="B18" s="12">
        <f t="shared" si="2"/>
        <v>0.53600000000000003</v>
      </c>
      <c r="C18" s="12">
        <f t="shared" si="2"/>
        <v>0.55266666666666664</v>
      </c>
      <c r="D18" s="12">
        <f t="shared" si="2"/>
        <v>0.40966666666666668</v>
      </c>
      <c r="E18" s="12">
        <f t="shared" si="2"/>
        <v>0.38366666666666666</v>
      </c>
      <c r="F18" s="12"/>
      <c r="G18" s="12">
        <f t="shared" si="2"/>
        <v>0.15</v>
      </c>
      <c r="H18" s="12">
        <f t="shared" si="2"/>
        <v>0.48433333333333334</v>
      </c>
      <c r="I18" s="12">
        <f t="shared" si="2"/>
        <v>0.57499999999999996</v>
      </c>
      <c r="J18" s="12">
        <f t="shared" si="2"/>
        <v>0.29799999999999999</v>
      </c>
      <c r="K18" s="12">
        <f t="shared" si="2"/>
        <v>0.27166666666666667</v>
      </c>
      <c r="L18" s="11"/>
      <c r="M18" s="11">
        <f t="shared" si="2"/>
        <v>0.20000000000000004</v>
      </c>
      <c r="N18" s="11">
        <f t="shared" si="2"/>
        <v>0.47500000000000003</v>
      </c>
      <c r="O18" s="11">
        <f t="shared" si="2"/>
        <v>0.53033333333333332</v>
      </c>
      <c r="P18" s="11">
        <f t="shared" si="2"/>
        <v>0.32200000000000001</v>
      </c>
      <c r="Q18" s="11">
        <f t="shared" si="2"/>
        <v>0.30033333333333334</v>
      </c>
      <c r="R18" s="11"/>
      <c r="S18" s="11">
        <f t="shared" si="2"/>
        <v>0.10666666666666667</v>
      </c>
      <c r="T18" s="11">
        <f t="shared" si="2"/>
        <v>0.49700000000000005</v>
      </c>
      <c r="U18" s="11">
        <f t="shared" si="2"/>
        <v>0.57499999999999996</v>
      </c>
      <c r="V18" s="11">
        <f t="shared" si="2"/>
        <v>0.27166666666666667</v>
      </c>
      <c r="W18" s="11">
        <f t="shared" si="2"/>
        <v>0.248</v>
      </c>
      <c r="X18" s="11"/>
      <c r="Y18" s="11">
        <f t="shared" si="2"/>
        <v>0.17766666666666667</v>
      </c>
      <c r="Z18" s="11">
        <f t="shared" si="2"/>
        <v>0.44533333333333336</v>
      </c>
      <c r="AA18" s="11">
        <f t="shared" si="2"/>
        <v>0.53033333333333332</v>
      </c>
      <c r="AB18" s="11">
        <f t="shared" si="2"/>
        <v>0.29133333333333339</v>
      </c>
      <c r="AC18" s="11">
        <f t="shared" si="2"/>
        <v>0.27366666666666667</v>
      </c>
    </row>
    <row r="21" spans="1:29">
      <c r="A21" s="8" t="s">
        <v>0</v>
      </c>
      <c r="B21" s="8"/>
      <c r="C21" s="8"/>
      <c r="D21" s="8"/>
      <c r="E21" s="8"/>
      <c r="H21" t="s">
        <v>4</v>
      </c>
      <c r="Q21" t="s">
        <v>18</v>
      </c>
      <c r="R21" s="10" t="s">
        <v>70</v>
      </c>
      <c r="S21" s="10" t="s">
        <v>19</v>
      </c>
      <c r="T21" s="10" t="s">
        <v>20</v>
      </c>
      <c r="U21" s="10" t="s">
        <v>21</v>
      </c>
      <c r="V21" s="10" t="s">
        <v>22</v>
      </c>
      <c r="W21" s="10" t="s">
        <v>23</v>
      </c>
    </row>
    <row r="22" spans="1:29">
      <c r="A22" t="s">
        <v>69</v>
      </c>
      <c r="H22" t="s">
        <v>18</v>
      </c>
      <c r="I22" s="10" t="s">
        <v>70</v>
      </c>
      <c r="J22" s="10" t="s">
        <v>19</v>
      </c>
      <c r="K22" s="10" t="s">
        <v>20</v>
      </c>
      <c r="L22" s="10" t="s">
        <v>21</v>
      </c>
      <c r="M22" s="10" t="s">
        <v>22</v>
      </c>
      <c r="N22" s="10" t="s">
        <v>23</v>
      </c>
      <c r="Q22" s="55" t="s">
        <v>14</v>
      </c>
      <c r="R22" s="10" t="s">
        <v>57</v>
      </c>
      <c r="S22" s="9">
        <v>0</v>
      </c>
      <c r="T22" s="9">
        <v>0.158</v>
      </c>
      <c r="U22" s="9">
        <v>0.158</v>
      </c>
      <c r="V22" s="9">
        <v>6.0999999999999999E-2</v>
      </c>
      <c r="W22" s="9">
        <v>6.0999999999999999E-2</v>
      </c>
      <c r="X22" s="9"/>
      <c r="Y22" s="9"/>
      <c r="Z22" s="9"/>
      <c r="AA22" s="9"/>
      <c r="AB22" s="9"/>
    </row>
    <row r="23" spans="1:29">
      <c r="A23" s="8">
        <v>0.158</v>
      </c>
      <c r="B23" s="8">
        <v>0.26300000000000001</v>
      </c>
      <c r="C23" s="8">
        <v>0.26300000000000001</v>
      </c>
      <c r="D23" s="8">
        <v>0.222</v>
      </c>
      <c r="E23" s="8">
        <v>0.12</v>
      </c>
      <c r="H23" s="55" t="s">
        <v>14</v>
      </c>
      <c r="I23" s="10" t="s">
        <v>69</v>
      </c>
      <c r="J23" s="8">
        <v>0.105</v>
      </c>
      <c r="K23" s="8">
        <v>0.158</v>
      </c>
      <c r="L23" s="8">
        <v>0.158</v>
      </c>
      <c r="M23" s="8">
        <v>0.11799999999999999</v>
      </c>
      <c r="N23" s="8">
        <v>5.8999999999999997E-2</v>
      </c>
      <c r="O23" s="9"/>
      <c r="Q23" s="55"/>
      <c r="R23" s="10" t="s">
        <v>60</v>
      </c>
      <c r="S23" s="9">
        <v>5.2999999999999999E-2</v>
      </c>
      <c r="T23" s="9">
        <v>0.158</v>
      </c>
      <c r="U23" s="9">
        <v>0.158</v>
      </c>
      <c r="V23" s="9">
        <v>9.1999999999999998E-2</v>
      </c>
      <c r="W23" s="9">
        <v>9.1999999999999998E-2</v>
      </c>
      <c r="X23" s="9"/>
      <c r="Y23" s="9"/>
      <c r="Z23" s="9"/>
      <c r="AA23" s="9"/>
      <c r="AB23" s="9"/>
    </row>
    <row r="24" spans="1:29">
      <c r="A24" s="8">
        <v>6.7000000000000004E-2</v>
      </c>
      <c r="B24" s="8">
        <v>0.4</v>
      </c>
      <c r="C24" s="8">
        <v>0.6</v>
      </c>
      <c r="D24" s="8">
        <v>0.24399999999999999</v>
      </c>
      <c r="E24" s="8">
        <v>0.124</v>
      </c>
      <c r="H24" s="55"/>
      <c r="I24" s="9" t="s">
        <v>1</v>
      </c>
      <c r="J24" s="9">
        <v>0</v>
      </c>
      <c r="K24" s="9">
        <v>5.2999999999999999E-2</v>
      </c>
      <c r="L24" s="9">
        <v>0.158</v>
      </c>
      <c r="M24" s="9">
        <v>4.3999999999999997E-2</v>
      </c>
      <c r="N24" s="9">
        <v>4.3999999999999997E-2</v>
      </c>
      <c r="Q24" s="55"/>
      <c r="R24" s="10" t="s">
        <v>63</v>
      </c>
      <c r="S24" s="9">
        <v>0</v>
      </c>
      <c r="T24" s="9">
        <v>5.2999999999999999E-2</v>
      </c>
      <c r="U24" s="9">
        <v>0.158</v>
      </c>
      <c r="V24" s="9">
        <v>4.2999999999999997E-2</v>
      </c>
      <c r="W24" s="9">
        <v>4.2999999999999997E-2</v>
      </c>
      <c r="X24" s="9"/>
      <c r="Y24" s="9"/>
      <c r="Z24" s="9"/>
      <c r="AA24" s="9"/>
      <c r="AB24" s="9"/>
    </row>
    <row r="25" spans="1:29">
      <c r="A25" s="8">
        <v>0.25</v>
      </c>
      <c r="B25" s="8">
        <v>0.55000000000000004</v>
      </c>
      <c r="C25" s="8">
        <v>0.7</v>
      </c>
      <c r="D25" s="8">
        <v>0.371</v>
      </c>
      <c r="E25" s="8">
        <v>0.192</v>
      </c>
      <c r="H25" s="55"/>
      <c r="I25" s="9" t="s">
        <v>2</v>
      </c>
      <c r="J25" s="9">
        <v>5.2999999999999999E-2</v>
      </c>
      <c r="K25" s="9">
        <v>0.158</v>
      </c>
      <c r="L25" s="9">
        <v>0.158</v>
      </c>
      <c r="M25" s="9">
        <v>9.6000000000000002E-2</v>
      </c>
      <c r="N25" s="9">
        <v>9.6000000000000002E-2</v>
      </c>
      <c r="Q25" s="55"/>
      <c r="R25" s="10" t="s">
        <v>34</v>
      </c>
      <c r="S25" s="9">
        <v>5.2999999999999999E-2</v>
      </c>
      <c r="T25" s="9">
        <v>0.158</v>
      </c>
      <c r="U25" s="9">
        <v>0.158</v>
      </c>
      <c r="V25" s="9">
        <v>9.6000000000000002E-2</v>
      </c>
      <c r="W25" s="9">
        <v>9.6000000000000002E-2</v>
      </c>
      <c r="X25" s="12"/>
      <c r="Y25" s="12"/>
      <c r="Z25" s="12"/>
      <c r="AA25" s="12"/>
      <c r="AB25" s="12"/>
    </row>
    <row r="26" spans="1:29">
      <c r="A26" s="12">
        <f t="shared" ref="A26:E26" si="3">AVERAGE(A23:A25)</f>
        <v>0.15833333333333333</v>
      </c>
      <c r="B26" s="12">
        <f t="shared" si="3"/>
        <v>0.40433333333333338</v>
      </c>
      <c r="C26" s="12">
        <f t="shared" si="3"/>
        <v>0.52100000000000002</v>
      </c>
      <c r="D26" s="12">
        <f t="shared" si="3"/>
        <v>0.27899999999999997</v>
      </c>
      <c r="E26" s="12">
        <f t="shared" si="3"/>
        <v>0.14533333333333334</v>
      </c>
      <c r="H26" s="55" t="s">
        <v>15</v>
      </c>
      <c r="I26" s="10" t="s">
        <v>69</v>
      </c>
      <c r="J26" s="8">
        <v>0.13300000000000001</v>
      </c>
      <c r="K26" s="8">
        <v>0.53300000000000003</v>
      </c>
      <c r="L26" s="8">
        <v>0.8</v>
      </c>
      <c r="M26" s="8">
        <v>0.34399999999999997</v>
      </c>
      <c r="N26" s="8">
        <v>0.186</v>
      </c>
      <c r="Q26" s="55" t="s">
        <v>15</v>
      </c>
      <c r="R26" s="10" t="s">
        <v>57</v>
      </c>
      <c r="S26" s="9">
        <v>0.4</v>
      </c>
      <c r="T26" s="9">
        <v>0.66700000000000004</v>
      </c>
      <c r="U26" s="9">
        <v>0.73299999999999998</v>
      </c>
      <c r="V26" s="9">
        <v>0.52500000000000002</v>
      </c>
      <c r="W26" s="9">
        <v>0.48299999999999998</v>
      </c>
    </row>
    <row r="27" spans="1:29">
      <c r="A27" s="9" t="s">
        <v>3</v>
      </c>
      <c r="B27" s="9"/>
      <c r="C27" s="9"/>
      <c r="D27" s="9"/>
      <c r="E27" s="9"/>
      <c r="H27" s="55"/>
      <c r="I27" s="9" t="s">
        <v>1</v>
      </c>
      <c r="J27" s="9">
        <v>0.2</v>
      </c>
      <c r="K27" s="9">
        <v>0.8</v>
      </c>
      <c r="L27" s="9">
        <v>0.86699999999999999</v>
      </c>
      <c r="M27" s="9">
        <v>0.44500000000000001</v>
      </c>
      <c r="N27" s="9">
        <v>0.37</v>
      </c>
      <c r="Q27" s="55"/>
      <c r="R27" s="10" t="s">
        <v>60</v>
      </c>
      <c r="S27" s="9">
        <v>6.7000000000000004E-2</v>
      </c>
      <c r="T27" s="9">
        <v>0.73299999999999998</v>
      </c>
      <c r="U27" s="9">
        <v>0.86699999999999999</v>
      </c>
      <c r="V27" s="9">
        <v>0.34399999999999997</v>
      </c>
      <c r="W27" s="9">
        <v>0.29599999999999999</v>
      </c>
    </row>
    <row r="28" spans="1:29">
      <c r="A28" s="10" t="s">
        <v>69</v>
      </c>
      <c r="B28" s="10"/>
      <c r="C28" s="10"/>
      <c r="D28" s="10"/>
      <c r="E28" s="10"/>
      <c r="H28" s="55"/>
      <c r="I28" s="9" t="s">
        <v>2</v>
      </c>
      <c r="J28" s="9">
        <v>0.46700000000000003</v>
      </c>
      <c r="K28" s="9">
        <v>0.8</v>
      </c>
      <c r="L28" s="9">
        <v>0.8</v>
      </c>
      <c r="M28" s="9">
        <v>0.57799999999999996</v>
      </c>
      <c r="N28" s="9">
        <v>0.52900000000000003</v>
      </c>
      <c r="Q28" s="55"/>
      <c r="R28" s="10" t="s">
        <v>63</v>
      </c>
      <c r="S28" s="9">
        <v>0.33300000000000002</v>
      </c>
      <c r="T28" s="9">
        <v>0.73299999999999998</v>
      </c>
      <c r="U28" s="9">
        <v>0.73299999999999998</v>
      </c>
      <c r="V28" s="9">
        <v>0.49099999999999999</v>
      </c>
      <c r="W28" s="9">
        <v>0.46200000000000002</v>
      </c>
    </row>
    <row r="29" spans="1:29">
      <c r="A29" s="8">
        <v>0.158</v>
      </c>
      <c r="B29" s="8">
        <v>0.21099999999999999</v>
      </c>
      <c r="C29" s="8">
        <v>0.21099999999999999</v>
      </c>
      <c r="D29" s="8">
        <v>0.17499999999999999</v>
      </c>
      <c r="E29" s="8">
        <v>8.7999999999999995E-2</v>
      </c>
      <c r="H29" s="55" t="s">
        <v>16</v>
      </c>
      <c r="I29" s="10" t="s">
        <v>69</v>
      </c>
      <c r="J29" s="8">
        <v>0.15</v>
      </c>
      <c r="K29" s="8">
        <v>0.45</v>
      </c>
      <c r="L29" s="8">
        <v>0.7</v>
      </c>
      <c r="M29" s="8">
        <v>0.317</v>
      </c>
      <c r="N29" s="8">
        <v>0.17499999999999999</v>
      </c>
      <c r="Q29" s="55"/>
      <c r="R29" s="10" t="s">
        <v>34</v>
      </c>
      <c r="S29" s="9">
        <v>0.46700000000000003</v>
      </c>
      <c r="T29" s="9">
        <v>0.8</v>
      </c>
      <c r="U29" s="9">
        <v>0.8</v>
      </c>
      <c r="V29" s="9">
        <v>0.57799999999999996</v>
      </c>
      <c r="W29" s="9">
        <v>0.52900000000000003</v>
      </c>
    </row>
    <row r="30" spans="1:29">
      <c r="A30" s="8">
        <v>6.7000000000000004E-2</v>
      </c>
      <c r="B30" s="8">
        <v>0.46700000000000003</v>
      </c>
      <c r="C30" s="8">
        <v>0.53300000000000003</v>
      </c>
      <c r="D30" s="8">
        <v>0.255</v>
      </c>
      <c r="E30" s="8">
        <v>0.14000000000000001</v>
      </c>
      <c r="H30" s="55"/>
      <c r="I30" s="9" t="s">
        <v>1</v>
      </c>
      <c r="J30" s="9">
        <v>0.25</v>
      </c>
      <c r="K30" s="9">
        <v>0.6</v>
      </c>
      <c r="L30" s="9">
        <v>0.7</v>
      </c>
      <c r="M30" s="9">
        <v>0.40500000000000003</v>
      </c>
      <c r="N30" s="9">
        <v>0.40100000000000002</v>
      </c>
      <c r="Q30" s="55" t="s">
        <v>16</v>
      </c>
      <c r="R30" s="10" t="s">
        <v>57</v>
      </c>
      <c r="S30" s="9">
        <v>0.2</v>
      </c>
      <c r="T30" s="9">
        <v>0.6</v>
      </c>
      <c r="U30" s="9">
        <v>0.7</v>
      </c>
      <c r="V30" s="9">
        <v>0.38</v>
      </c>
      <c r="W30" s="9">
        <v>0.35699999999999998</v>
      </c>
    </row>
    <row r="31" spans="1:29">
      <c r="A31" s="8">
        <v>0.2</v>
      </c>
      <c r="B31" s="8">
        <v>0.5</v>
      </c>
      <c r="C31" s="8">
        <v>0.55000000000000004</v>
      </c>
      <c r="D31" s="8">
        <v>0.313</v>
      </c>
      <c r="E31" s="8">
        <v>0.17899999999999999</v>
      </c>
      <c r="H31" s="55"/>
      <c r="I31" s="9" t="s">
        <v>2</v>
      </c>
      <c r="J31" s="9">
        <v>0.45</v>
      </c>
      <c r="K31" s="9">
        <v>0.65</v>
      </c>
      <c r="L31" s="9">
        <v>0.7</v>
      </c>
      <c r="M31" s="9">
        <v>0.55500000000000005</v>
      </c>
      <c r="N31" s="9">
        <v>0.52600000000000002</v>
      </c>
      <c r="Q31" s="55"/>
      <c r="R31" s="10" t="s">
        <v>60</v>
      </c>
      <c r="S31" s="9">
        <v>0.2</v>
      </c>
      <c r="T31" s="9">
        <v>0.6</v>
      </c>
      <c r="U31" s="9">
        <v>0.7</v>
      </c>
      <c r="V31" s="9">
        <v>0.379</v>
      </c>
      <c r="W31" s="9">
        <v>0.35599999999999998</v>
      </c>
    </row>
    <row r="32" spans="1:29">
      <c r="A32" s="12">
        <f t="shared" ref="A32:E32" si="4">AVERAGE(A29:A31)</f>
        <v>0.14166666666666669</v>
      </c>
      <c r="B32" s="12">
        <f t="shared" si="4"/>
        <v>0.39266666666666666</v>
      </c>
      <c r="C32" s="12">
        <f t="shared" si="4"/>
        <v>0.43133333333333335</v>
      </c>
      <c r="D32" s="12">
        <f t="shared" si="4"/>
        <v>0.24766666666666667</v>
      </c>
      <c r="E32" s="12">
        <f t="shared" si="4"/>
        <v>0.13566666666666669</v>
      </c>
      <c r="H32" s="55" t="s">
        <v>17</v>
      </c>
      <c r="I32" s="10" t="s">
        <v>69</v>
      </c>
      <c r="J32" s="10">
        <v>0.12933333333333333</v>
      </c>
      <c r="K32" s="10">
        <v>0.38033333333333336</v>
      </c>
      <c r="L32" s="10">
        <v>0.55266666666666664</v>
      </c>
      <c r="M32" s="10">
        <v>0.25966666666666666</v>
      </c>
      <c r="N32" s="10">
        <v>0.13999999999999999</v>
      </c>
      <c r="Q32" s="55"/>
      <c r="R32" s="10" t="s">
        <v>63</v>
      </c>
      <c r="S32" s="9">
        <v>0.2</v>
      </c>
      <c r="T32" s="9">
        <v>0.55000000000000004</v>
      </c>
      <c r="U32" s="9">
        <v>0.7</v>
      </c>
      <c r="V32" s="9">
        <v>0.34</v>
      </c>
      <c r="W32" s="9">
        <v>0.316</v>
      </c>
    </row>
    <row r="33" spans="1:23">
      <c r="A33" s="9" t="s">
        <v>4</v>
      </c>
      <c r="B33" s="9"/>
      <c r="C33" s="9"/>
      <c r="D33" s="9"/>
      <c r="E33" s="9"/>
      <c r="H33" s="55"/>
      <c r="I33" s="10" t="s">
        <v>1</v>
      </c>
      <c r="J33" s="10">
        <v>0.15</v>
      </c>
      <c r="K33" s="10">
        <v>0.48433333333333334</v>
      </c>
      <c r="L33" s="10">
        <v>0.57499999999999996</v>
      </c>
      <c r="M33" s="10">
        <v>0.29799999999999999</v>
      </c>
      <c r="N33" s="10">
        <v>0.27166666666666667</v>
      </c>
      <c r="Q33" s="55"/>
      <c r="R33" s="10" t="s">
        <v>34</v>
      </c>
      <c r="S33" s="9">
        <v>0.45</v>
      </c>
      <c r="T33" s="9">
        <v>0.65</v>
      </c>
      <c r="U33" s="9">
        <v>0.7</v>
      </c>
      <c r="V33" s="9">
        <v>0.55500000000000005</v>
      </c>
      <c r="W33" s="9">
        <v>0.52600000000000002</v>
      </c>
    </row>
    <row r="34" spans="1:23">
      <c r="A34" s="10" t="s">
        <v>69</v>
      </c>
      <c r="B34" s="10"/>
      <c r="C34" s="10"/>
      <c r="D34" s="10"/>
      <c r="E34" s="10"/>
      <c r="H34" s="55"/>
      <c r="I34" s="10" t="s">
        <v>2</v>
      </c>
      <c r="J34" s="10">
        <v>0.32333333333333331</v>
      </c>
      <c r="K34" s="10">
        <v>0.53600000000000003</v>
      </c>
      <c r="L34" s="10">
        <v>0.55266666666666664</v>
      </c>
      <c r="M34" s="10">
        <v>0.40966666666666668</v>
      </c>
      <c r="N34" s="10">
        <v>0.38366666666666666</v>
      </c>
      <c r="Q34" s="55" t="s">
        <v>17</v>
      </c>
      <c r="R34" s="10" t="s">
        <v>57</v>
      </c>
      <c r="S34" s="9">
        <v>0.20000000000000004</v>
      </c>
      <c r="T34" s="9">
        <v>0.47500000000000003</v>
      </c>
      <c r="U34" s="9">
        <v>0.53033333333333332</v>
      </c>
      <c r="V34" s="9">
        <v>0.32200000000000001</v>
      </c>
      <c r="W34" s="9">
        <v>0.30033333333333334</v>
      </c>
    </row>
    <row r="35" spans="1:23">
      <c r="A35" s="8">
        <v>0.105</v>
      </c>
      <c r="B35" s="8">
        <v>0.158</v>
      </c>
      <c r="C35" s="8">
        <v>0.158</v>
      </c>
      <c r="D35" s="8">
        <v>0.11799999999999999</v>
      </c>
      <c r="E35" s="8">
        <v>5.8999999999999997E-2</v>
      </c>
      <c r="Q35" s="55"/>
      <c r="R35" s="10" t="s">
        <v>60</v>
      </c>
      <c r="S35" s="9">
        <v>0.10666666666666667</v>
      </c>
      <c r="T35" s="9">
        <v>0.49700000000000005</v>
      </c>
      <c r="U35" s="9">
        <v>0.57499999999999996</v>
      </c>
      <c r="V35" s="9">
        <v>0.27166666666666667</v>
      </c>
      <c r="W35" s="9">
        <v>0.248</v>
      </c>
    </row>
    <row r="36" spans="1:23">
      <c r="A36" s="8">
        <v>0.13300000000000001</v>
      </c>
      <c r="B36" s="8">
        <v>0.53300000000000003</v>
      </c>
      <c r="C36" s="8">
        <v>0.8</v>
      </c>
      <c r="D36" s="8">
        <v>0.34399999999999997</v>
      </c>
      <c r="E36" s="8">
        <v>0.186</v>
      </c>
      <c r="Q36" s="55"/>
      <c r="R36" s="10" t="s">
        <v>63</v>
      </c>
      <c r="S36" s="10">
        <v>0.17766666666666667</v>
      </c>
      <c r="T36" s="10">
        <v>0.44533333333333336</v>
      </c>
      <c r="U36" s="10">
        <v>0.53033333333333332</v>
      </c>
      <c r="V36" s="10">
        <v>0.29133333333333339</v>
      </c>
      <c r="W36" s="10">
        <v>0.27366666666666667</v>
      </c>
    </row>
    <row r="37" spans="1:23">
      <c r="A37" s="8">
        <v>0.15</v>
      </c>
      <c r="B37" s="8">
        <v>0.45</v>
      </c>
      <c r="C37" s="8">
        <v>0.7</v>
      </c>
      <c r="D37" s="8">
        <v>0.317</v>
      </c>
      <c r="E37" s="8">
        <v>0.17499999999999999</v>
      </c>
      <c r="Q37" s="55"/>
      <c r="R37" s="10" t="s">
        <v>34</v>
      </c>
      <c r="S37" s="9">
        <v>0.32333333333333331</v>
      </c>
      <c r="T37" s="9">
        <v>0.53600000000000003</v>
      </c>
      <c r="U37" s="9">
        <v>0.55266666666666664</v>
      </c>
      <c r="V37" s="9">
        <v>0.40966666666666668</v>
      </c>
      <c r="W37" s="9">
        <v>0.38366666666666666</v>
      </c>
    </row>
    <row r="38" spans="1:23">
      <c r="A38" s="11">
        <f t="shared" ref="A38:E38" si="5">AVERAGE(A35:A37)</f>
        <v>0.12933333333333333</v>
      </c>
      <c r="B38" s="11">
        <f t="shared" si="5"/>
        <v>0.38033333333333336</v>
      </c>
      <c r="C38" s="11">
        <f t="shared" si="5"/>
        <v>0.55266666666666664</v>
      </c>
      <c r="D38" s="11">
        <f t="shared" si="5"/>
        <v>0.25966666666666666</v>
      </c>
      <c r="E38" s="11">
        <f t="shared" si="5"/>
        <v>0.13999999999999999</v>
      </c>
      <c r="R38" s="9"/>
      <c r="S38" s="57">
        <f>S37/S34-1</f>
        <v>0.61666666666666625</v>
      </c>
      <c r="T38" s="57">
        <f t="shared" ref="T38:W38" si="6">T37/T34-1</f>
        <v>0.12842105263157899</v>
      </c>
      <c r="U38" s="57">
        <f t="shared" si="6"/>
        <v>4.2111879321181656E-2</v>
      </c>
      <c r="V38" s="57">
        <f t="shared" si="6"/>
        <v>0.27225672877846785</v>
      </c>
      <c r="W38" s="57">
        <f t="shared" si="6"/>
        <v>0.27746947835738056</v>
      </c>
    </row>
    <row r="39" spans="1:23">
      <c r="R39" s="9"/>
      <c r="S39" s="57">
        <f>S37/S35-1</f>
        <v>2.0312499999999996</v>
      </c>
      <c r="T39" s="57">
        <f t="shared" ref="T39:W39" si="7">T37/T35-1</f>
        <v>7.8470824949698148E-2</v>
      </c>
      <c r="U39" s="57">
        <f t="shared" si="7"/>
        <v>-3.8840579710144874E-2</v>
      </c>
      <c r="V39" s="57">
        <f t="shared" si="7"/>
        <v>0.50797546012269934</v>
      </c>
      <c r="W39" s="57">
        <f t="shared" si="7"/>
        <v>0.54704301075268824</v>
      </c>
    </row>
    <row r="40" spans="1:23">
      <c r="R40" s="9"/>
      <c r="S40" s="57">
        <f>S37/S36-1</f>
        <v>0.81988742964352701</v>
      </c>
      <c r="T40" s="57">
        <f t="shared" ref="T40:W40" si="8">T37/T36-1</f>
        <v>0.20359281437125754</v>
      </c>
      <c r="U40" s="57">
        <f t="shared" si="8"/>
        <v>4.2111879321181656E-2</v>
      </c>
      <c r="V40" s="57">
        <f t="shared" si="8"/>
        <v>0.40617848970251691</v>
      </c>
      <c r="W40" s="57">
        <f t="shared" si="8"/>
        <v>0.40194884287454324</v>
      </c>
    </row>
    <row r="41" spans="1:23">
      <c r="R41" s="11"/>
      <c r="S41" s="11"/>
      <c r="T41" s="11"/>
      <c r="U41" s="11"/>
      <c r="V41" s="11"/>
    </row>
    <row r="43" spans="1:23">
      <c r="A43" t="s">
        <v>18</v>
      </c>
      <c r="B43" s="10" t="s">
        <v>19</v>
      </c>
      <c r="C43" s="10" t="s">
        <v>20</v>
      </c>
      <c r="D43" s="10" t="s">
        <v>21</v>
      </c>
      <c r="E43" s="10" t="s">
        <v>22</v>
      </c>
      <c r="F43" s="10" t="s">
        <v>23</v>
      </c>
      <c r="G43" s="10" t="s">
        <v>19</v>
      </c>
      <c r="H43" s="10" t="s">
        <v>20</v>
      </c>
      <c r="I43" s="10" t="s">
        <v>21</v>
      </c>
      <c r="J43" s="10" t="s">
        <v>22</v>
      </c>
      <c r="K43" s="10" t="s">
        <v>23</v>
      </c>
    </row>
    <row r="44" spans="1:23">
      <c r="B44" s="9" t="s">
        <v>35</v>
      </c>
      <c r="C44" s="9"/>
      <c r="D44" s="9"/>
      <c r="E44" s="9"/>
      <c r="F44" s="9"/>
      <c r="G44" s="9" t="s">
        <v>36</v>
      </c>
      <c r="H44" s="9"/>
      <c r="I44" s="9"/>
      <c r="J44" s="9"/>
      <c r="K44" s="9"/>
    </row>
    <row r="45" spans="1:23">
      <c r="A45" t="s">
        <v>14</v>
      </c>
      <c r="B45" s="9">
        <v>5.2999999999999999E-2</v>
      </c>
      <c r="C45" s="9">
        <v>0.158</v>
      </c>
      <c r="D45" s="9">
        <v>0.158</v>
      </c>
      <c r="E45" s="9">
        <v>9.6000000000000002E-2</v>
      </c>
      <c r="F45" s="9">
        <v>9.6000000000000002E-2</v>
      </c>
      <c r="G45" s="9">
        <v>5.2999999999999999E-2</v>
      </c>
      <c r="H45" s="9">
        <v>5.2999999999999999E-2</v>
      </c>
      <c r="I45" s="9">
        <v>0.158</v>
      </c>
      <c r="J45" s="9">
        <v>6.7000000000000004E-2</v>
      </c>
      <c r="K45" s="9">
        <v>6.7000000000000004E-2</v>
      </c>
    </row>
    <row r="46" spans="1:23">
      <c r="A46" t="s">
        <v>15</v>
      </c>
      <c r="B46" s="9">
        <v>0.46700000000000003</v>
      </c>
      <c r="C46" s="9">
        <v>0.8</v>
      </c>
      <c r="D46" s="9">
        <v>0.8</v>
      </c>
      <c r="E46" s="9">
        <v>0.57799999999999996</v>
      </c>
      <c r="F46" s="9">
        <v>0.52900000000000003</v>
      </c>
      <c r="G46" s="9">
        <v>0.13300000000000001</v>
      </c>
      <c r="H46" s="9">
        <v>0.66700000000000004</v>
      </c>
      <c r="I46" s="9">
        <v>0.66700000000000004</v>
      </c>
      <c r="J46" s="9">
        <v>0.35599999999999998</v>
      </c>
      <c r="K46" s="9">
        <v>0.30199999999999999</v>
      </c>
    </row>
    <row r="47" spans="1:23">
      <c r="A47" t="s">
        <v>16</v>
      </c>
      <c r="B47" s="9">
        <v>0.45</v>
      </c>
      <c r="C47" s="9">
        <v>0.65</v>
      </c>
      <c r="D47" s="9">
        <v>0.7</v>
      </c>
      <c r="E47" s="9">
        <v>0.55500000000000005</v>
      </c>
      <c r="F47" s="9">
        <v>0.52600000000000002</v>
      </c>
      <c r="G47" s="9">
        <v>0.15</v>
      </c>
      <c r="H47" s="9">
        <v>0.55000000000000004</v>
      </c>
      <c r="I47" s="9">
        <v>0.7</v>
      </c>
      <c r="J47" s="9">
        <v>0.311</v>
      </c>
      <c r="K47" s="9">
        <v>0.30399999999999999</v>
      </c>
    </row>
    <row r="48" spans="1:23">
      <c r="A48" t="s">
        <v>17</v>
      </c>
      <c r="B48" s="12">
        <f t="shared" ref="B48:K48" si="9">AVERAGE(B45:B47)</f>
        <v>0.32333333333333331</v>
      </c>
      <c r="C48" s="12">
        <f t="shared" si="9"/>
        <v>0.53600000000000003</v>
      </c>
      <c r="D48" s="12">
        <f t="shared" si="9"/>
        <v>0.55266666666666664</v>
      </c>
      <c r="E48" s="12">
        <f t="shared" si="9"/>
        <v>0.40966666666666668</v>
      </c>
      <c r="F48" s="12">
        <f t="shared" si="9"/>
        <v>0.38366666666666666</v>
      </c>
      <c r="G48" s="12">
        <f t="shared" si="9"/>
        <v>0.11199999999999999</v>
      </c>
      <c r="H48" s="12">
        <f t="shared" si="9"/>
        <v>0.42333333333333334</v>
      </c>
      <c r="I48" s="12">
        <f t="shared" si="9"/>
        <v>0.5083333333333333</v>
      </c>
      <c r="J48" s="12">
        <f t="shared" si="9"/>
        <v>0.24466666666666667</v>
      </c>
      <c r="K48" s="12">
        <f t="shared" si="9"/>
        <v>0.22433333333333336</v>
      </c>
    </row>
    <row r="49" spans="1:11">
      <c r="B49" s="9" t="s">
        <v>37</v>
      </c>
      <c r="C49" s="9"/>
      <c r="D49" s="9"/>
      <c r="E49" s="9"/>
      <c r="F49" s="9"/>
      <c r="G49" s="9" t="s">
        <v>38</v>
      </c>
      <c r="H49" s="9"/>
      <c r="I49" s="9"/>
      <c r="J49" s="9"/>
      <c r="K49" s="9"/>
    </row>
    <row r="50" spans="1:11">
      <c r="A50" t="s">
        <v>14</v>
      </c>
      <c r="B50" s="9">
        <v>0</v>
      </c>
      <c r="C50" s="9">
        <v>0.105</v>
      </c>
      <c r="D50" s="9">
        <v>0.158</v>
      </c>
      <c r="E50" s="9">
        <v>4.5999999999999999E-2</v>
      </c>
      <c r="F50" s="9">
        <v>4.5999999999999999E-2</v>
      </c>
      <c r="G50" s="9">
        <v>0</v>
      </c>
      <c r="H50" s="9">
        <v>0.158</v>
      </c>
      <c r="I50" s="9">
        <v>0.158</v>
      </c>
      <c r="J50" s="9">
        <v>0.05</v>
      </c>
      <c r="K50" s="9">
        <v>0.05</v>
      </c>
    </row>
    <row r="51" spans="1:11">
      <c r="A51" t="s">
        <v>15</v>
      </c>
      <c r="B51" s="9">
        <v>0.46700000000000003</v>
      </c>
      <c r="C51" s="9">
        <v>0.66700000000000004</v>
      </c>
      <c r="D51" s="9">
        <v>0.66700000000000004</v>
      </c>
      <c r="E51" s="9">
        <v>0.55600000000000005</v>
      </c>
      <c r="F51" s="9">
        <v>0.49099999999999999</v>
      </c>
      <c r="G51" s="9">
        <v>0.4</v>
      </c>
      <c r="H51" s="9">
        <v>0.73299999999999998</v>
      </c>
      <c r="I51" s="9">
        <v>0.8</v>
      </c>
      <c r="J51" s="9">
        <v>0.54500000000000004</v>
      </c>
      <c r="K51" s="9">
        <v>0.48899999999999999</v>
      </c>
    </row>
    <row r="52" spans="1:11">
      <c r="A52" t="s">
        <v>16</v>
      </c>
      <c r="B52" s="9">
        <v>0.6</v>
      </c>
      <c r="C52" s="9">
        <v>0.65</v>
      </c>
      <c r="D52" s="9">
        <v>0.65</v>
      </c>
      <c r="E52" s="9">
        <v>0.629</v>
      </c>
      <c r="F52" s="9">
        <v>0.6</v>
      </c>
      <c r="G52" s="9">
        <v>0.35</v>
      </c>
      <c r="H52" s="9">
        <v>0.65</v>
      </c>
      <c r="I52" s="9">
        <v>0.65</v>
      </c>
      <c r="J52" s="9">
        <v>0.48199999999999998</v>
      </c>
      <c r="K52" s="9">
        <v>0.48799999999999999</v>
      </c>
    </row>
    <row r="53" spans="1:11">
      <c r="A53" t="s">
        <v>17</v>
      </c>
      <c r="B53" s="12">
        <f t="shared" ref="B53:K53" si="10">AVERAGE(B50:B52)</f>
        <v>0.35566666666666663</v>
      </c>
      <c r="C53" s="12">
        <f t="shared" si="10"/>
        <v>0.47400000000000003</v>
      </c>
      <c r="D53" s="12">
        <f t="shared" si="10"/>
        <v>0.4916666666666667</v>
      </c>
      <c r="E53" s="12">
        <f t="shared" si="10"/>
        <v>0.41033333333333338</v>
      </c>
      <c r="F53" s="12">
        <f t="shared" si="10"/>
        <v>0.379</v>
      </c>
      <c r="G53" s="12">
        <f t="shared" si="10"/>
        <v>0.25</v>
      </c>
      <c r="H53" s="12">
        <f t="shared" si="10"/>
        <v>0.5136666666666666</v>
      </c>
      <c r="I53" s="12">
        <f t="shared" si="10"/>
        <v>0.53600000000000003</v>
      </c>
      <c r="J53" s="12">
        <f t="shared" si="10"/>
        <v>0.35899999999999999</v>
      </c>
      <c r="K53" s="12">
        <f t="shared" si="10"/>
        <v>0.34233333333333338</v>
      </c>
    </row>
    <row r="54" spans="1:11">
      <c r="B54" s="9" t="s">
        <v>43</v>
      </c>
      <c r="C54" s="9"/>
      <c r="D54" s="9"/>
      <c r="E54" s="9"/>
      <c r="F54" s="9"/>
      <c r="G54" s="9" t="s">
        <v>40</v>
      </c>
      <c r="H54" s="9"/>
      <c r="I54" s="9"/>
      <c r="J54" s="9"/>
      <c r="K54" s="9"/>
    </row>
    <row r="55" spans="1:11">
      <c r="A55" t="s">
        <v>14</v>
      </c>
      <c r="B55" s="9">
        <v>5.2999999999999999E-2</v>
      </c>
      <c r="C55" s="9">
        <v>0.158</v>
      </c>
      <c r="D55" s="9">
        <v>0.158</v>
      </c>
      <c r="E55" s="9">
        <v>9.1999999999999998E-2</v>
      </c>
      <c r="F55" s="9">
        <v>9.1999999999999998E-2</v>
      </c>
      <c r="G55" s="9">
        <v>0</v>
      </c>
      <c r="H55" s="9">
        <v>5.2999999999999999E-2</v>
      </c>
      <c r="I55" s="9">
        <v>0.158</v>
      </c>
      <c r="J55" s="9">
        <v>0.04</v>
      </c>
      <c r="K55" s="9">
        <v>0.04</v>
      </c>
    </row>
    <row r="56" spans="1:11">
      <c r="A56" t="s">
        <v>15</v>
      </c>
      <c r="B56" s="9">
        <v>0.46700000000000003</v>
      </c>
      <c r="C56" s="9">
        <v>0.73299999999999998</v>
      </c>
      <c r="D56" s="9">
        <v>0.8</v>
      </c>
      <c r="E56" s="9">
        <v>0.57199999999999995</v>
      </c>
      <c r="F56" s="9">
        <v>0.53100000000000003</v>
      </c>
      <c r="G56" s="9">
        <v>0.46700000000000003</v>
      </c>
      <c r="H56" s="9">
        <v>0.73299999999999998</v>
      </c>
      <c r="I56" s="9">
        <v>0.8</v>
      </c>
      <c r="J56" s="9">
        <v>0.58499999999999996</v>
      </c>
      <c r="K56" s="9">
        <v>0.54</v>
      </c>
    </row>
    <row r="57" spans="1:11">
      <c r="A57" t="s">
        <v>16</v>
      </c>
      <c r="B57" s="9">
        <v>0.45</v>
      </c>
      <c r="C57" s="9">
        <v>0.65</v>
      </c>
      <c r="D57" s="9">
        <v>0.65</v>
      </c>
      <c r="E57" s="9">
        <v>0.55500000000000005</v>
      </c>
      <c r="F57" s="9">
        <v>0.52900000000000003</v>
      </c>
      <c r="G57" s="9">
        <v>0.45</v>
      </c>
      <c r="H57" s="9">
        <v>0.65</v>
      </c>
      <c r="I57" s="9">
        <v>0.65</v>
      </c>
      <c r="J57" s="9">
        <v>0.55300000000000005</v>
      </c>
      <c r="K57" s="9">
        <v>0.53400000000000003</v>
      </c>
    </row>
    <row r="58" spans="1:11">
      <c r="A58" t="s">
        <v>17</v>
      </c>
      <c r="B58" s="12">
        <f t="shared" ref="B58:K58" si="11">AVERAGE(B55:B57)</f>
        <v>0.32333333333333331</v>
      </c>
      <c r="C58" s="12">
        <f t="shared" si="11"/>
        <v>0.5136666666666666</v>
      </c>
      <c r="D58" s="12">
        <f t="shared" si="11"/>
        <v>0.53600000000000003</v>
      </c>
      <c r="E58" s="12">
        <f t="shared" si="11"/>
        <v>0.40633333333333327</v>
      </c>
      <c r="F58" s="12">
        <f t="shared" si="11"/>
        <v>0.38400000000000006</v>
      </c>
      <c r="G58" s="12">
        <f t="shared" si="11"/>
        <v>0.3056666666666667</v>
      </c>
      <c r="H58" s="12">
        <f t="shared" si="11"/>
        <v>0.47866666666666663</v>
      </c>
      <c r="I58" s="12">
        <f t="shared" si="11"/>
        <v>0.53600000000000003</v>
      </c>
      <c r="J58" s="12">
        <f t="shared" si="11"/>
        <v>0.39266666666666666</v>
      </c>
      <c r="K58" s="12">
        <f t="shared" si="11"/>
        <v>0.37133333333333335</v>
      </c>
    </row>
    <row r="59" spans="1:11">
      <c r="B59" s="9" t="s">
        <v>41</v>
      </c>
      <c r="C59" s="9"/>
      <c r="D59" s="9"/>
      <c r="E59" s="9"/>
      <c r="F59" s="9"/>
      <c r="G59" s="9" t="s">
        <v>42</v>
      </c>
      <c r="H59" s="9"/>
      <c r="I59" s="9"/>
      <c r="J59" s="9"/>
      <c r="K59" s="9"/>
    </row>
    <row r="60" spans="1:11">
      <c r="A60" t="s">
        <v>14</v>
      </c>
      <c r="B60" s="9">
        <v>0</v>
      </c>
      <c r="C60" s="9">
        <v>0.105</v>
      </c>
      <c r="D60" s="9">
        <v>0.158</v>
      </c>
      <c r="E60" s="9">
        <v>4.8000000000000001E-2</v>
      </c>
      <c r="F60" s="9">
        <v>4.8000000000000001E-2</v>
      </c>
      <c r="G60" s="9">
        <v>0</v>
      </c>
      <c r="H60" s="9">
        <v>0.105</v>
      </c>
      <c r="I60" s="9">
        <v>0.158</v>
      </c>
      <c r="J60" s="9">
        <v>4.8000000000000001E-2</v>
      </c>
      <c r="K60" s="9">
        <v>4.8000000000000001E-2</v>
      </c>
    </row>
    <row r="61" spans="1:11">
      <c r="A61" t="s">
        <v>15</v>
      </c>
      <c r="B61" s="9">
        <v>0</v>
      </c>
      <c r="C61" s="9">
        <v>0.66700000000000004</v>
      </c>
      <c r="D61" s="9">
        <v>0.8</v>
      </c>
      <c r="E61" s="9">
        <v>0.28699999999999998</v>
      </c>
      <c r="F61" s="9">
        <v>0.28100000000000003</v>
      </c>
      <c r="G61" s="9">
        <v>6.7000000000000004E-2</v>
      </c>
      <c r="H61" s="9">
        <v>0.73299999999999998</v>
      </c>
      <c r="I61" s="9">
        <v>0.8</v>
      </c>
      <c r="J61" s="9">
        <v>0.33900000000000002</v>
      </c>
      <c r="K61" s="9">
        <v>0.28399999999999997</v>
      </c>
    </row>
    <row r="62" spans="1:11">
      <c r="A62" t="s">
        <v>16</v>
      </c>
      <c r="B62" s="9">
        <v>0.35</v>
      </c>
      <c r="C62" s="9">
        <v>0.65</v>
      </c>
      <c r="D62" s="9">
        <v>0.65</v>
      </c>
      <c r="E62" s="9">
        <v>0.48199999999999998</v>
      </c>
      <c r="F62" s="9">
        <v>0.48799999999999999</v>
      </c>
      <c r="G62" s="9">
        <v>0.35</v>
      </c>
      <c r="H62" s="9">
        <v>0.65</v>
      </c>
      <c r="I62" s="9">
        <v>0.65</v>
      </c>
      <c r="J62" s="9">
        <v>0.48199999999999998</v>
      </c>
      <c r="K62" s="9">
        <v>0.48799999999999999</v>
      </c>
    </row>
    <row r="63" spans="1:11">
      <c r="A63" t="s">
        <v>17</v>
      </c>
      <c r="B63" s="11">
        <f t="shared" ref="B63:K63" si="12">AVERAGE(B60:B62)</f>
        <v>0.11666666666666665</v>
      </c>
      <c r="C63" s="11">
        <f t="shared" si="12"/>
        <v>0.47400000000000003</v>
      </c>
      <c r="D63" s="11">
        <f t="shared" si="12"/>
        <v>0.53600000000000003</v>
      </c>
      <c r="E63" s="11">
        <f t="shared" si="12"/>
        <v>0.27233333333333332</v>
      </c>
      <c r="F63" s="11">
        <f t="shared" si="12"/>
        <v>0.27233333333333332</v>
      </c>
      <c r="G63" s="11">
        <f t="shared" si="12"/>
        <v>0.13899999999999998</v>
      </c>
      <c r="H63" s="11">
        <f t="shared" si="12"/>
        <v>0.496</v>
      </c>
      <c r="I63" s="11">
        <f t="shared" si="12"/>
        <v>0.53600000000000003</v>
      </c>
      <c r="J63" s="11">
        <f t="shared" si="12"/>
        <v>0.28966666666666668</v>
      </c>
      <c r="K63" s="11">
        <f t="shared" si="12"/>
        <v>0.27333333333333332</v>
      </c>
    </row>
  </sheetData>
  <mergeCells count="8">
    <mergeCell ref="H23:H25"/>
    <mergeCell ref="H26:H28"/>
    <mergeCell ref="H29:H31"/>
    <mergeCell ref="H32:H34"/>
    <mergeCell ref="Q22:Q25"/>
    <mergeCell ref="Q26:Q29"/>
    <mergeCell ref="Q30:Q33"/>
    <mergeCell ref="Q34:Q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SummaryForNetBeans</vt:lpstr>
      <vt:lpstr>RQ1</vt:lpstr>
      <vt:lpstr>RQ2</vt:lpstr>
      <vt:lpstr>RQ3</vt:lpstr>
      <vt:lpstr>Table4</vt:lpstr>
      <vt:lpstr>Dis5</vt:lpstr>
      <vt:lpstr>Section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郭小强</dc:creator>
  <cp:lastModifiedBy>GZQ</cp:lastModifiedBy>
  <dcterms:created xsi:type="dcterms:W3CDTF">2019-05-19T03:49:47Z</dcterms:created>
  <dcterms:modified xsi:type="dcterms:W3CDTF">2019-06-04T05:18:30Z</dcterms:modified>
</cp:coreProperties>
</file>