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MY_PROJECTS\ykb-choco-v1\Project Outputs for CHOCO_KEYBOARD\"/>
    </mc:Choice>
  </mc:AlternateContent>
  <xr:revisionPtr revIDLastSave="0" documentId="13_ncr:1_{41689B05-3A93-429C-A676-B36FDC940396}" xr6:coauthVersionLast="47" xr6:coauthVersionMax="47" xr10:uidLastSave="{00000000-0000-0000-0000-000000000000}"/>
  <bookViews>
    <workbookView xWindow="-96" yWindow="-96" windowWidth="23232" windowHeight="12432" xr2:uid="{7C26D0A1-5CD0-41E4-AC4E-27119514FE12}"/>
  </bookViews>
  <sheets>
    <sheet name="CHOCO_KEYBOARD" sheetId="1" r:id="rId1"/>
  </sheets>
  <definedNames>
    <definedName name="_xlnm.Print_Titles" localSheetId="0">CHOCO_KEYBOARD!$1:$1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<sst xmlns="http://schemas.openxmlformats.org/spreadsheetml/2006/main" count="209" uniqueCount="122">
  <si>
    <t>BOM_GROUP</t>
  </si>
  <si>
    <t>Name</t>
  </si>
  <si>
    <t>Description</t>
  </si>
  <si>
    <t>Designator</t>
  </si>
  <si>
    <t>Datasheet Link</t>
  </si>
  <si>
    <t>Type-c, Battery managment</t>
  </si>
  <si>
    <t>5.1kR</t>
  </si>
  <si>
    <t/>
  </si>
  <si>
    <t>R1, R2, R3, R4</t>
  </si>
  <si>
    <t>Type-c</t>
  </si>
  <si>
    <t>CX90M-16P</t>
  </si>
  <si>
    <t>USB-C _USB TYPE-C_ USB 3.1 _USB 3.1 Gen 2, Superspeed+_ Receptacle Connector 24 _16+8 Dummy_ Position Board Edge, Cutout; Surface Mount; Through Hole, Right Angle</t>
  </si>
  <si>
    <t>J</t>
  </si>
  <si>
    <t>USBLC6-2SC6</t>
  </si>
  <si>
    <t>Integrated Circuit</t>
  </si>
  <si>
    <t>IC1</t>
  </si>
  <si>
    <t>Power Connectors</t>
  </si>
  <si>
    <t>Battery_holder</t>
  </si>
  <si>
    <t>li-ion 14500 battery holder</t>
  </si>
  <si>
    <t>B1</t>
  </si>
  <si>
    <t>Pogo_pinsX2</t>
  </si>
  <si>
    <t>P1</t>
  </si>
  <si>
    <t>MCU &amp; Payload</t>
  </si>
  <si>
    <t>0.3A</t>
  </si>
  <si>
    <t>BAT54KFILM, Schottky Diode,  0.3A max, 40V 5ns, 2-Pin, SOD-523</t>
  </si>
  <si>
    <t>D1</t>
  </si>
  <si>
    <t>1kR</t>
  </si>
  <si>
    <t>R16, R17</t>
  </si>
  <si>
    <t>10pF</t>
  </si>
  <si>
    <t>C10, C11</t>
  </si>
  <si>
    <t>10uH</t>
  </si>
  <si>
    <t>Inductor with Inductance: 10uH Tol. +/-20%, Package: 0402 (1005)</t>
  </si>
  <si>
    <t>L3</t>
  </si>
  <si>
    <t>32KHz</t>
  </si>
  <si>
    <t>Crystal or Oscillator</t>
  </si>
  <si>
    <t>Y2</t>
  </si>
  <si>
    <t>32MHZ</t>
  </si>
  <si>
    <t>Y1</t>
  </si>
  <si>
    <t>100nF</t>
  </si>
  <si>
    <t>C9, C12, C13, C14, C15, C16, C17, C20</t>
  </si>
  <si>
    <t>100pF</t>
  </si>
  <si>
    <t>C18</t>
  </si>
  <si>
    <t>120Ohm</t>
  </si>
  <si>
    <t>Ferrite Bead</t>
  </si>
  <si>
    <t>FB1</t>
  </si>
  <si>
    <t>HTSW-102-07-TM-S</t>
  </si>
  <si>
    <t>HEADER, 2 CONTACTS, 1 ROW, THROUGH HOLE, 2.54 MM; Connector Systems:Board-to-Board; Pitch Spacing:2.54mm; No. of Rows:1Rows; No. of Contacts:2Contacts; Contact Termination Type:Through Hole; Product Range:HTSW Series; Gender:Header RoHS Compliant: Yes</t>
  </si>
  <si>
    <t>J2</t>
  </si>
  <si>
    <t>STM32WB55RGV6</t>
  </si>
  <si>
    <t>U5</t>
  </si>
  <si>
    <t>TSW-108-X-X-S</t>
  </si>
  <si>
    <t>Connector Header Through Hole 8 position 0.100 (2.54mm)</t>
  </si>
  <si>
    <t>J1</t>
  </si>
  <si>
    <t>HALL Switches</t>
  </si>
  <si>
    <t>TMAG5253</t>
  </si>
  <si>
    <t>Low-power linear Hall-effect sensor with enable pin in ultrasmall X2SON package</t>
  </si>
  <si>
    <t>H1, H2, H3, H4, H5, H6, H7, H8, H9, H10, H11, H12, H13, H14, H15, H16, H17, H18, H19, H20, H21, H22</t>
  </si>
  <si>
    <t>Buck/Boost Converter to 5V, Buck 3.3V Converter</t>
  </si>
  <si>
    <t>100kR</t>
  </si>
  <si>
    <t>R7, R8, R10, R12, R13</t>
  </si>
  <si>
    <t>Buck/Boost Converter to 5V</t>
  </si>
  <si>
    <t>1uH</t>
  </si>
  <si>
    <t>DFE18SAN1R0MG0L</t>
  </si>
  <si>
    <t>L1</t>
  </si>
  <si>
    <t>22uF</t>
  </si>
  <si>
    <t>C4, C5, C6</t>
  </si>
  <si>
    <t>91kR</t>
  </si>
  <si>
    <t>R11</t>
  </si>
  <si>
    <t>806kR</t>
  </si>
  <si>
    <t>R9</t>
  </si>
  <si>
    <t>TPS631000DRLR</t>
  </si>
  <si>
    <t>1.5-A output current, high-power-density buck-boost converter</t>
  </si>
  <si>
    <t>U1</t>
  </si>
  <si>
    <t>Buck 3.3V Converter, MCU &amp; Payload</t>
  </si>
  <si>
    <t>4.7uF</t>
  </si>
  <si>
    <t>C8, C19, C21</t>
  </si>
  <si>
    <t>Buck 3.3V Converter</t>
  </si>
  <si>
    <t>2.2uH</t>
  </si>
  <si>
    <t>2.2 ÂµH Shielded Multilayer Inductor 800 mA 299mOhm Max 0805 (2012 Metric)</t>
  </si>
  <si>
    <t>L2</t>
  </si>
  <si>
    <t>27kR</t>
  </si>
  <si>
    <t>R15</t>
  </si>
  <si>
    <t>240kR</t>
  </si>
  <si>
    <t>R14</t>
  </si>
  <si>
    <t>TPS62840DLCR</t>
  </si>
  <si>
    <t>None &lt;a href="https://snapeda.com/parts/TPS62840DLCR/Texas%20Instruments/view-part/?ref=eda"&gt;Check prices&lt;/a&gt;</t>
  </si>
  <si>
    <t>U3</t>
  </si>
  <si>
    <t>Battery managment, Buck 3.3V Converter</t>
  </si>
  <si>
    <t>10uF</t>
  </si>
  <si>
    <t>C2, C7</t>
  </si>
  <si>
    <t>Battery managment</t>
  </si>
  <si>
    <t>1uF</t>
  </si>
  <si>
    <t>C1, C3</t>
  </si>
  <si>
    <t>10kR</t>
  </si>
  <si>
    <t>R5, R6</t>
  </si>
  <si>
    <t>BQ21080</t>
  </si>
  <si>
    <t>Battery Managment IC</t>
  </si>
  <si>
    <t>U2</t>
  </si>
  <si>
    <t>ARGB</t>
  </si>
  <si>
    <t>SW1, SW2, SW3, SW4, SW5, SW6, SW7, SW8, SW9, SW10, SW11, SW12, SW13, SW14, SW15, SW16, SW17, SW18, SW19, SW20, SW21, SW22</t>
  </si>
  <si>
    <t>Antena</t>
  </si>
  <si>
    <t>0.8pF</t>
  </si>
  <si>
    <t>C24</t>
  </si>
  <si>
    <t>1.2pF</t>
  </si>
  <si>
    <t>C23</t>
  </si>
  <si>
    <t>2.7nH</t>
  </si>
  <si>
    <t>Inductor with Inductance: 3.6nH Tol. +/-0.3nH, Package: 0402 _1005_</t>
  </si>
  <si>
    <t>L4</t>
  </si>
  <si>
    <t>3.6nH</t>
  </si>
  <si>
    <t>L5</t>
  </si>
  <si>
    <t>10nF</t>
  </si>
  <si>
    <t>C22</t>
  </si>
  <si>
    <t>LFB182G45CGFD436</t>
  </si>
  <si>
    <t>RF Filter Band Pass 2450MHz 2400MHz to 2500MHz 2.8dB 50Ohm SMD 6Pin 0603</t>
  </si>
  <si>
    <t>FL</t>
  </si>
  <si>
    <t>Quantity for one board</t>
  </si>
  <si>
    <t>LSCS Link</t>
  </si>
  <si>
    <t>SK6812MINI-E</t>
  </si>
  <si>
    <t>Total Quantity</t>
  </si>
  <si>
    <t>Total</t>
  </si>
  <si>
    <t>link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</si>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</sst>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2" fontId="0" fillId="2" borderId="1" xfId="0" applyNumberFormat="1" applyFill="1" applyBorder="1"/>
    <xf numFmtId="2" fontId="0" fillId="0" borderId="1" xfId="0" quotePrefix="1" applyNumberFormat="1" applyBorder="1"/>
    <xf numFmtId="2" fontId="0" fillId="0" borderId="0" xfId="0" applyNumberFormat="1"/>
    <xf numFmtId="2" fontId="0" fillId="0" borderId="1" xfId="0" quotePrefix="1" applyNumberFormat="1" applyFont="1" applyBorder="1"/>
    <xf numFmtId="2" fontId="0" fillId="0" borderId="0" xfId="0" applyNumberFormat="1" applyFont="1"/>
    <xf numFmtId="0" fontId="2" fillId="0" borderId="1" xfId="1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1" fillId="0" borderId="1" xfId="0" quotePrefix="1" applyFont="1" applyBorder="1"/>
    <xf numFmtId="0" fontId="0" fillId="3" borderId="1" xfId="0" applyFill="1" applyBorder="1"/>
    <xf numFmtId="2" fontId="0" fillId="3" borderId="1" xfId="0" quotePrefix="1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2" xfId="0" applyFill="1" applyBorder="1"/>
    <xf numFmtId="0" fontId="2" fillId="0" borderId="0" xfId="1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Battery-Management_Texas-Instruments-BQ21080YBGR_C6869615.html?s_z=n_BQ21080" TargetMode="External"/><Relationship Id="rId18" Type="http://schemas.openxmlformats.org/officeDocument/2006/relationships/hyperlink" Target="https://www.lcsc.com/product-detail/Multilayer-Ceramic-Capacitors-MLCC-SMD-SMT_Murata-Electronics-GRM1555C1H101JA01D_C77177.html?s_z=n_100pf%25200402" TargetMode="External"/><Relationship Id="rId26" Type="http://schemas.openxmlformats.org/officeDocument/2006/relationships/hyperlink" Target="https://www.lcsc.com/product-detail/Multilayer-Ceramic-Capacitors-MLCC-SMD-SMT_Samsung-Electro-Mechanics-CL05A105KP5NNNC_C14445.html?s_z=n_1uf%25200402" TargetMode="External"/><Relationship Id="rId39" Type="http://schemas.openxmlformats.org/officeDocument/2006/relationships/hyperlink" Target="https://www.lcsc.com/product-detail/Inductors-SMD_Murata-Electronics-LQG15HS2N7S02D_C77108.html?s_z=n_LQG15HS2N7S02" TargetMode="External"/><Relationship Id="rId21" Type="http://schemas.openxmlformats.org/officeDocument/2006/relationships/hyperlink" Target="https://www.lcsc.com/product-detail/Chip-Resistor-Surface-Mount_VO-SCR0402F806K_C3016043.html?s_z=n_806k%25200402" TargetMode="External"/><Relationship Id="rId34" Type="http://schemas.openxmlformats.org/officeDocument/2006/relationships/hyperlink" Target="https://www.lcsc.com/product-detail/Ferrite-Beads_TDK-MMZ1005S121CTD25_C404693.html?s_z=n_MMZ1005S121CTD25" TargetMode="External"/><Relationship Id="rId7" Type="http://schemas.openxmlformats.org/officeDocument/2006/relationships/hyperlink" Target="https://www.lcsc.com/product-detail/ESD-and-Surge-Protection-TVS-ESD_TECH-PUBLIC-USBLC6-2SC6_C2827654.html?s_z=n_USBLC6-2SC6" TargetMode="External"/><Relationship Id="rId12" Type="http://schemas.openxmlformats.org/officeDocument/2006/relationships/hyperlink" Target="https://www.lcsc.com/product-detail/DC-DC-Converters_Texas-Instruments-TPS62840DLCR_C2071859.html?s_z=n_TPS62840DLCR" TargetMode="External"/><Relationship Id="rId17" Type="http://schemas.openxmlformats.org/officeDocument/2006/relationships/hyperlink" Target="https://www.lcsc.com/product-detail/Multilayer-Ceramic-Capacitors-MLCC-SMD-SMT_Murata-Electronics-GRM155R71H104KE14D_C77020.html?s_z=n_100nf%25200402" TargetMode="External"/><Relationship Id="rId25" Type="http://schemas.openxmlformats.org/officeDocument/2006/relationships/hyperlink" Target="https://www.lcsc.com/product-detail/Multilayer-Ceramic-Capacitors-MLCC-SMD-SMT_Samsung-Electro-Mechanics-CL05A106MQ5NUNC_C15525.html?s_z=n_10uf%25200402" TargetMode="External"/><Relationship Id="rId33" Type="http://schemas.openxmlformats.org/officeDocument/2006/relationships/hyperlink" Target="https://www.lcsc.com/product-detail/Inductors-SMD_TDK-MLP2012S2R2MT0S1_C107322.html?s_z=n_MLP2012S2R2MT0S1" TargetMode="External"/><Relationship Id="rId38" Type="http://schemas.openxmlformats.org/officeDocument/2006/relationships/hyperlink" Target="https://www.lcsc.com/product-detail/RF-Filters_Murata-Electronics-LFB182G45CGFD436_C2718492.html" TargetMode="External"/><Relationship Id="rId2" Type="http://schemas.openxmlformats.org/officeDocument/2006/relationships/hyperlink" Target="https://www.lcsc.com/product-detail/Button-And-Strip-Battery-Connector_MYOUNG-MY-18650-04-J_C19184125.html" TargetMode="External"/><Relationship Id="rId16" Type="http://schemas.openxmlformats.org/officeDocument/2006/relationships/hyperlink" Target="https://www.lcsc.com/product-detail/Multilayer-Ceramic-Capacitors-MLCC-SMD-SMT_Murata-Electronics-GRM1555C1H100JA01D_C76946.html?s_z=n_10pf%25200402" TargetMode="External"/><Relationship Id="rId20" Type="http://schemas.openxmlformats.org/officeDocument/2006/relationships/hyperlink" Target="https://www.lcsc.com/product-detail/Chip-Resistor-Surface-Mount_YAGEO-RC0402FR-0791KL_C327323.html?s_z=n_91k%25200402" TargetMode="External"/><Relationship Id="rId29" Type="http://schemas.openxmlformats.org/officeDocument/2006/relationships/hyperlink" Target="https://www.lcsc.com/product-detail/Multilayer-Ceramic-Capacitors-MLCC-SMD-SMT_Murata-Electronics-GJM1555C1H1R2WB01D_C76899.html?s_z=n_1.2pf%25200402" TargetMode="External"/><Relationship Id="rId1" Type="http://schemas.openxmlformats.org/officeDocument/2006/relationships/hyperlink" Target="https://www.lcsc.com/product-detail/RGB-LEDs-Built-in-IC_OPSCO-Optoelectronics-SK6812MINI-E_C5149201.html" TargetMode="External"/><Relationship Id="rId6" Type="http://schemas.openxmlformats.org/officeDocument/2006/relationships/hyperlink" Target="https://www.lcsc.com/product-detail/USB-Connectors_HRS-Hirose-CX90M-16P_C2889324.html?s_z=n_CX90M-16P" TargetMode="External"/><Relationship Id="rId11" Type="http://schemas.openxmlformats.org/officeDocument/2006/relationships/hyperlink" Target="https://www.lcsc.com/product-detail/DC-DC-Converters_Texas-Instruments-TPS631000DRLR_C5219190.html?s_z=n_TPS631000DRLR" TargetMode="External"/><Relationship Id="rId24" Type="http://schemas.openxmlformats.org/officeDocument/2006/relationships/hyperlink" Target="https://www.lcsc.com/product-detail/Chip-Resistor-Surface-Mount_YAGEO-RC0402FR-07240KL_C138029.html?s_z=n_240k%25200402" TargetMode="External"/><Relationship Id="rId32" Type="http://schemas.openxmlformats.org/officeDocument/2006/relationships/hyperlink" Target="https://www.lcsc.com/product-detail/Inductors-SMD_Murata-Electronics-DFE18SAN1R0MG0L_C560043.html?s_z=n_1uH" TargetMode="External"/><Relationship Id="rId37" Type="http://schemas.openxmlformats.org/officeDocument/2006/relationships/hyperlink" Target="https://www.lcsc.com/product-detail/Inductors-SMD_Murata-Electronics-LQG15HS3N6S02D_C19216.html?s_z=n_LQG15HS3N6S02D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lcsc.com/datasheet/lcsc_datasheet_2412101523_OPSCO-Optoelectronics-SK6812MINI-E_C5149201.pdf" TargetMode="External"/><Relationship Id="rId15" Type="http://schemas.openxmlformats.org/officeDocument/2006/relationships/hyperlink" Target="https://www.lcsc.com/product-detail/Chip-Resistor-Surface-Mount_YAGEO-RC0402FR-071KL_C106235.html?s_z=n_1k%25200402" TargetMode="External"/><Relationship Id="rId23" Type="http://schemas.openxmlformats.org/officeDocument/2006/relationships/hyperlink" Target="https://www.lcsc.com/product-detail/Chip-Resistor-Surface-Mount_YAGEO-RC0402FR-0727KL_C138022.html?s_z=n_27k%25200402" TargetMode="External"/><Relationship Id="rId28" Type="http://schemas.openxmlformats.org/officeDocument/2006/relationships/hyperlink" Target="https://www.lcsc.com/product-detail/Multilayer-Ceramic-Capacitors-MLCC-SMD-SMT_Murata-Electronics-GJM1555C1HR80WB01D_C88902.html?s_z=n_0.8pf%25200402" TargetMode="External"/><Relationship Id="rId36" Type="http://schemas.openxmlformats.org/officeDocument/2006/relationships/hyperlink" Target="https://www.lcsc.com/product-detail/Multilayer-Ceramic-Capacitors-MLCC-SMD-SMT_Murata-Electronics-GRM158R61A226ME15D_C3845593.html?s_z=n_22uF%25200402" TargetMode="External"/><Relationship Id="rId10" Type="http://schemas.openxmlformats.org/officeDocument/2006/relationships/hyperlink" Target="https://www.lcsc.com/product-detail/RF-Transceiver-ICs_STMicroelectronics-STM32WB55RGV6_C401505.html?s_z=n_STM32WB55RGV6" TargetMode="External"/><Relationship Id="rId19" Type="http://schemas.openxmlformats.org/officeDocument/2006/relationships/hyperlink" Target="https://www.lcsc.com/product-detail/Chip-Resistor-Surface-Mount_YAGEO-RC0402FR-07100KL_C60491.html?s_z=n_100k%25200402" TargetMode="External"/><Relationship Id="rId31" Type="http://schemas.openxmlformats.org/officeDocument/2006/relationships/hyperlink" Target="https://www.lcsc.com/product-detail/Schottky-Diodes_STMicroelectronics-BAT54KFILM_C283259.html?s_z=n_BAT54KFILM" TargetMode="External"/><Relationship Id="rId4" Type="http://schemas.openxmlformats.org/officeDocument/2006/relationships/hyperlink" Target="https://www.lcsc.com/product-detail/Linear-Hall-Sensors_Texas-Instruments-TMAG5253BA1IQDMRR_C22445458.html" TargetMode="External"/><Relationship Id="rId9" Type="http://schemas.openxmlformats.org/officeDocument/2006/relationships/hyperlink" Target="https://www.lcsc.com/product-detail/Crystals_Murata-Electronics-XRCGB32M000F2P10R0_C341819.html" TargetMode="External"/><Relationship Id="rId14" Type="http://schemas.openxmlformats.org/officeDocument/2006/relationships/hyperlink" Target="https://www.lcsc.com/product-detail/Chip-Resistor-Surface-Mount_YAGEO-RC0402FR-075K1L_C105872.html?s_z=n_5.1k%25200402" TargetMode="External"/><Relationship Id="rId22" Type="http://schemas.openxmlformats.org/officeDocument/2006/relationships/hyperlink" Target="https://www.lcsc.com/product-detail/Multilayer-Ceramic-Capacitors-MLCC-SMD-SMT_Samsung-Electro-Mechanics-CL05A475MP5NRNC_C23733.html?s_z=n_4.7uf%25200402" TargetMode="External"/><Relationship Id="rId27" Type="http://schemas.openxmlformats.org/officeDocument/2006/relationships/hyperlink" Target="https://www.lcsc.com/product-detail/Chip-Resistor-Surface-Mount_YAGEO-RC0402FR-0710KL_C60490.html?s_z=n_10k%25200402" TargetMode="External"/><Relationship Id="rId30" Type="http://schemas.openxmlformats.org/officeDocument/2006/relationships/hyperlink" Target="https://www.lcsc.com/product-detail/Multilayer-Ceramic-Capacitors-MLCC-SMD-SMT_Samsung-Electro-Mechanics-CL05B103KB5NNNC_C15195.html?s_z=n_10nf%25200402" TargetMode="External"/><Relationship Id="rId35" Type="http://schemas.openxmlformats.org/officeDocument/2006/relationships/hyperlink" Target="https://www.lcsc.com/product-detail/Power-Inductors_Murata-Electronics-LQW15DN100M00D_C910650.html?s_z=n_LQW15DN100M00D" TargetMode="External"/><Relationship Id="rId8" Type="http://schemas.openxmlformats.org/officeDocument/2006/relationships/hyperlink" Target="https://www.lcsc.com/product-detail/Crystals_NDK-NX2012SA-32-768KHZ-EXS00A-MU00646_C5136771.html?s_z=n_NX2012SA-32.768K" TargetMode="External"/><Relationship Id="rId3" Type="http://schemas.openxmlformats.org/officeDocument/2006/relationships/hyperlink" Target="https://www.lcsc.com/product-detail/Pogo-Pin-Spring-Probe-Connector_SAMZO-PR5W4036-2P-C-F_C413612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1D0A-4A52-4BDA-91A7-8503909E3ACB}">
  <dimension ref="A1:J41"/>
  <sheetViews>
    <sheetView tabSelected="1" topLeftCell="A19" workbookViewId="0">
      <selection activeCell="H38" sqref="H38"/>
    </sheetView>
  </sheetViews>
  <sheetFormatPr defaultRowHeight="14.4" x14ac:dyDescent="0.55000000000000004"/>
  <cols>
    <col min="1" max="1" width="37.3125" customWidth="1"/>
    <col min="2" max="2" width="19.15625" customWidth="1"/>
    <col min="3" max="3" width="48.5234375" customWidth="1"/>
    <col min="4" max="4" width="22.26171875" customWidth="1"/>
    <col min="5" max="5" width="18.89453125" bestFit="1" customWidth="1"/>
    <col min="6" max="6" width="24.68359375" customWidth="1"/>
    <col min="7" max="7" width="11.9453125" style="7" customWidth="1"/>
    <col min="8" max="8" width="8.578125" style="12" customWidth="1"/>
    <col min="9" max="9" width="13.83984375" style="15" customWidth="1"/>
    <col min="10" max="10" width="19" customWidth="1"/>
  </cols>
  <sheetData>
    <row r="1" spans="1:10" s="4" customForma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118</v>
      </c>
      <c r="G1" s="5" t="s">
        <v>119</v>
      </c>
      <c r="H1" s="11" t="s">
        <v>116</v>
      </c>
      <c r="I1" s="13" t="s">
        <v>4</v>
      </c>
      <c r="J1" s="3" t="s">
        <v>121</v>
      </c>
    </row>
    <row r="2" spans="1:10" x14ac:dyDescent="0.55000000000000004">
      <c r="A2" s="2" t="s">
        <v>5</v>
      </c>
      <c r="B2" s="2" t="s">
        <v>6</v>
      </c>
      <c r="C2" s="2" t="s">
        <v>7</v>
      </c>
      <c r="D2" s="2" t="s">
        <v>8</v>
      </c>
      <c r="E2" s="1">
        <v>4</v>
      </c>
      <c r="F2" s="1">
        <v>100</v>
      </c>
      <c r="G2" s="6">
        <v>0.06</v>
      </c>
      <c r="H2" s="10" t="s">
        <v>120</v>
      </c>
      <c r="I2" s="14"/>
      <c r="J2" s="7">
        <f>SUM(G:G)</f>
        <v>45759.79</v>
      </c>
    </row>
    <row r="3" spans="1:10" x14ac:dyDescent="0.55000000000000004">
      <c r="A3" s="2" t="s">
        <v>9</v>
      </c>
      <c r="B3" s="2" t="s">
        <v>10</v>
      </c>
      <c r="C3" s="2" t="s">
        <v>11</v>
      </c>
      <c r="D3" s="2" t="s">
        <v>12</v>
      </c>
      <c r="E3" s="1">
        <v>1</v>
      </c>
      <c r="F3" s="1">
        <v>4</v>
      </c>
      <c r="G3" s="6">
        <v>3.68</v>
      </c>
      <c r="H3" s="10" t="s">
        <v>120</v>
      </c>
      <c r="I3" s="14"/>
      <c r="J3" s="1"/>
    </row>
    <row r="4" spans="1:10" x14ac:dyDescent="0.55000000000000004">
      <c r="A4" s="2" t="s">
        <v>9</v>
      </c>
      <c r="B4" s="2" t="s">
        <v>13</v>
      </c>
      <c r="C4" s="2" t="s">
        <v>14</v>
      </c>
      <c r="D4" s="2" t="s">
        <v>15</v>
      </c>
      <c r="E4" s="1">
        <v>1</v>
      </c>
      <c r="F4" s="2">
        <v>10</v>
      </c>
      <c r="G4" s="6">
        <v>0.38</v>
      </c>
      <c r="H4" s="10" t="s">
        <v>120</v>
      </c>
      <c r="I4" s="14"/>
      <c r="J4" s="1"/>
    </row>
    <row r="5" spans="1:10" x14ac:dyDescent="0.55000000000000004">
      <c r="A5" s="2" t="s">
        <v>16</v>
      </c>
      <c r="B5" s="2" t="s">
        <v>17</v>
      </c>
      <c r="C5" s="2" t="s">
        <v>18</v>
      </c>
      <c r="D5" s="2" t="s">
        <v>19</v>
      </c>
      <c r="E5" s="1">
        <v>1</v>
      </c>
      <c r="F5" s="1">
        <v>5</v>
      </c>
      <c r="G5" s="6">
        <v>0.69</v>
      </c>
      <c r="H5" s="10" t="s">
        <v>120</v>
      </c>
      <c r="I5" s="14"/>
      <c r="J5" s="1"/>
    </row>
    <row r="6" spans="1:10" x14ac:dyDescent="0.55000000000000004">
      <c r="A6" s="2" t="s">
        <v>16</v>
      </c>
      <c r="B6" s="2" t="s">
        <v>20</v>
      </c>
      <c r="C6" s="2" t="s">
        <v>7</v>
      </c>
      <c r="D6" s="2" t="s">
        <v>21</v>
      </c>
      <c r="E6" s="1">
        <v>1</v>
      </c>
      <c r="F6" s="1">
        <v>4</v>
      </c>
      <c r="G6" s="6">
        <v>4.0199999999999996</v>
      </c>
      <c r="H6" s="10" t="s">
        <v>120</v>
      </c>
      <c r="I6" s="14"/>
      <c r="J6" s="1"/>
    </row>
    <row r="7" spans="1:10" x14ac:dyDescent="0.55000000000000004">
      <c r="A7" s="2" t="s">
        <v>22</v>
      </c>
      <c r="B7" s="2" t="s">
        <v>23</v>
      </c>
      <c r="C7" s="2" t="s">
        <v>24</v>
      </c>
      <c r="D7" s="2" t="s">
        <v>25</v>
      </c>
      <c r="E7" s="1">
        <v>1</v>
      </c>
      <c r="F7" s="2">
        <v>10</v>
      </c>
      <c r="G7" s="6">
        <v>0.64</v>
      </c>
      <c r="H7" s="10" t="s">
        <v>120</v>
      </c>
      <c r="I7" s="14"/>
      <c r="J7" s="1"/>
    </row>
    <row r="8" spans="1:10" x14ac:dyDescent="0.55000000000000004">
      <c r="A8" s="2" t="s">
        <v>22</v>
      </c>
      <c r="B8" s="2" t="s">
        <v>26</v>
      </c>
      <c r="C8" s="2" t="s">
        <v>7</v>
      </c>
      <c r="D8" s="2" t="s">
        <v>27</v>
      </c>
      <c r="E8" s="1">
        <v>2</v>
      </c>
      <c r="F8" s="1">
        <v>100</v>
      </c>
      <c r="G8" s="6">
        <v>0.06</v>
      </c>
      <c r="H8" s="10" t="s">
        <v>120</v>
      </c>
      <c r="I8" s="14"/>
      <c r="J8" s="1"/>
    </row>
    <row r="9" spans="1:10" x14ac:dyDescent="0.55000000000000004">
      <c r="A9" s="2" t="s">
        <v>22</v>
      </c>
      <c r="B9" s="2" t="s">
        <v>28</v>
      </c>
      <c r="C9" s="2" t="s">
        <v>7</v>
      </c>
      <c r="D9" s="2" t="s">
        <v>29</v>
      </c>
      <c r="E9" s="1">
        <v>2</v>
      </c>
      <c r="F9" s="1">
        <v>100</v>
      </c>
      <c r="G9" s="6">
        <v>0.2</v>
      </c>
      <c r="H9" s="10" t="s">
        <v>120</v>
      </c>
      <c r="I9" s="14"/>
      <c r="J9" s="1"/>
    </row>
    <row r="10" spans="1:10" x14ac:dyDescent="0.55000000000000004">
      <c r="A10" s="2" t="s">
        <v>22</v>
      </c>
      <c r="B10" s="2" t="s">
        <v>30</v>
      </c>
      <c r="C10" s="2" t="s">
        <v>31</v>
      </c>
      <c r="D10" s="2" t="s">
        <v>32</v>
      </c>
      <c r="E10" s="1">
        <v>1</v>
      </c>
      <c r="F10" s="1">
        <v>5</v>
      </c>
      <c r="G10" s="6">
        <v>1.47</v>
      </c>
      <c r="H10" s="10" t="s">
        <v>120</v>
      </c>
      <c r="I10" s="14"/>
      <c r="J10" s="1"/>
    </row>
    <row r="11" spans="1:10" x14ac:dyDescent="0.55000000000000004">
      <c r="A11" s="2" t="s">
        <v>22</v>
      </c>
      <c r="B11" s="2" t="s">
        <v>33</v>
      </c>
      <c r="C11" s="2" t="s">
        <v>34</v>
      </c>
      <c r="D11" s="2" t="s">
        <v>35</v>
      </c>
      <c r="E11" s="1">
        <v>1</v>
      </c>
      <c r="F11" s="2">
        <v>3</v>
      </c>
      <c r="G11" s="6">
        <v>0.9</v>
      </c>
      <c r="H11" s="10" t="s">
        <v>120</v>
      </c>
      <c r="I11" s="14"/>
      <c r="J11" s="1"/>
    </row>
    <row r="12" spans="1:10" x14ac:dyDescent="0.55000000000000004">
      <c r="A12" s="2" t="s">
        <v>22</v>
      </c>
      <c r="B12" s="2" t="s">
        <v>36</v>
      </c>
      <c r="C12" s="2" t="s">
        <v>34</v>
      </c>
      <c r="D12" s="2" t="s">
        <v>37</v>
      </c>
      <c r="E12" s="1">
        <v>1</v>
      </c>
      <c r="F12" s="2">
        <v>5</v>
      </c>
      <c r="G12" s="6">
        <v>1</v>
      </c>
      <c r="H12" s="10" t="s">
        <v>120</v>
      </c>
      <c r="I12" s="14"/>
      <c r="J12" s="1"/>
    </row>
    <row r="13" spans="1:10" x14ac:dyDescent="0.55000000000000004">
      <c r="A13" s="2" t="s">
        <v>22</v>
      </c>
      <c r="B13" s="2" t="s">
        <v>38</v>
      </c>
      <c r="C13" s="2" t="s">
        <v>7</v>
      </c>
      <c r="D13" s="2" t="s">
        <v>39</v>
      </c>
      <c r="E13" s="1">
        <v>8</v>
      </c>
      <c r="F13" s="1">
        <v>100</v>
      </c>
      <c r="G13" s="6">
        <v>0.32</v>
      </c>
      <c r="H13" s="10" t="s">
        <v>120</v>
      </c>
      <c r="I13" s="14"/>
      <c r="J13" s="1"/>
    </row>
    <row r="14" spans="1:10" x14ac:dyDescent="0.55000000000000004">
      <c r="A14" s="2" t="s">
        <v>22</v>
      </c>
      <c r="B14" s="2" t="s">
        <v>40</v>
      </c>
      <c r="C14" s="2" t="s">
        <v>7</v>
      </c>
      <c r="D14" s="2" t="s">
        <v>41</v>
      </c>
      <c r="E14" s="1">
        <v>1</v>
      </c>
      <c r="F14" s="1">
        <v>100</v>
      </c>
      <c r="G14" s="6">
        <v>0.21</v>
      </c>
      <c r="H14" s="10" t="s">
        <v>120</v>
      </c>
      <c r="I14" s="14"/>
      <c r="J14" s="1"/>
    </row>
    <row r="15" spans="1:10" x14ac:dyDescent="0.55000000000000004">
      <c r="A15" s="2" t="s">
        <v>22</v>
      </c>
      <c r="B15" s="2" t="s">
        <v>42</v>
      </c>
      <c r="C15" s="2" t="s">
        <v>43</v>
      </c>
      <c r="D15" s="2" t="s">
        <v>44</v>
      </c>
      <c r="E15" s="1">
        <v>1</v>
      </c>
      <c r="F15" s="1">
        <v>20</v>
      </c>
      <c r="G15" s="6">
        <v>0.49</v>
      </c>
      <c r="H15" s="10" t="s">
        <v>120</v>
      </c>
      <c r="I15" s="14"/>
      <c r="J15" s="1"/>
    </row>
    <row r="16" spans="1:10" x14ac:dyDescent="0.55000000000000004">
      <c r="A16" s="2" t="s">
        <v>22</v>
      </c>
      <c r="B16" s="2" t="s">
        <v>45</v>
      </c>
      <c r="C16" s="2" t="s">
        <v>46</v>
      </c>
      <c r="D16" s="2" t="s">
        <v>47</v>
      </c>
      <c r="E16" s="18">
        <v>1</v>
      </c>
      <c r="F16" s="18"/>
      <c r="G16" s="19"/>
      <c r="H16" s="20"/>
      <c r="I16" s="14"/>
      <c r="J16" s="1"/>
    </row>
    <row r="17" spans="1:10" x14ac:dyDescent="0.55000000000000004">
      <c r="A17" s="2" t="s">
        <v>22</v>
      </c>
      <c r="B17" s="2" t="s">
        <v>48</v>
      </c>
      <c r="C17" s="2" t="s">
        <v>7</v>
      </c>
      <c r="D17" s="2" t="s">
        <v>49</v>
      </c>
      <c r="E17" s="1">
        <v>1</v>
      </c>
      <c r="F17" s="1">
        <v>3</v>
      </c>
      <c r="G17" s="6">
        <v>16.239999999999998</v>
      </c>
      <c r="H17" s="10" t="s">
        <v>120</v>
      </c>
      <c r="I17" s="14"/>
      <c r="J17" s="1"/>
    </row>
    <row r="18" spans="1:10" x14ac:dyDescent="0.55000000000000004">
      <c r="A18" s="2" t="s">
        <v>22</v>
      </c>
      <c r="B18" s="2" t="s">
        <v>50</v>
      </c>
      <c r="C18" s="2" t="s">
        <v>51</v>
      </c>
      <c r="D18" s="2" t="s">
        <v>52</v>
      </c>
      <c r="E18" s="18">
        <v>1</v>
      </c>
      <c r="F18" s="18"/>
      <c r="G18" s="19"/>
      <c r="H18" s="20"/>
      <c r="I18" s="14"/>
      <c r="J18" s="1"/>
    </row>
    <row r="19" spans="1:10" x14ac:dyDescent="0.55000000000000004">
      <c r="A19" s="2" t="s">
        <v>53</v>
      </c>
      <c r="B19" s="2" t="s">
        <v>54</v>
      </c>
      <c r="C19" s="2" t="s">
        <v>55</v>
      </c>
      <c r="D19" s="2" t="s">
        <v>56</v>
      </c>
      <c r="E19" s="1">
        <v>22</v>
      </c>
      <c r="F19" s="1">
        <v>50</v>
      </c>
      <c r="G19" s="6">
        <v>20.57</v>
      </c>
      <c r="H19" s="10" t="s">
        <v>120</v>
      </c>
      <c r="I19" s="14"/>
      <c r="J19" s="1"/>
    </row>
    <row r="20" spans="1:10" x14ac:dyDescent="0.55000000000000004">
      <c r="A20" s="2" t="s">
        <v>57</v>
      </c>
      <c r="B20" s="2" t="s">
        <v>58</v>
      </c>
      <c r="C20" s="2" t="s">
        <v>7</v>
      </c>
      <c r="D20" s="2" t="s">
        <v>59</v>
      </c>
      <c r="E20" s="1">
        <v>5</v>
      </c>
      <c r="F20" s="1">
        <v>100</v>
      </c>
      <c r="G20" s="6">
        <v>0.06</v>
      </c>
      <c r="H20" s="10" t="s">
        <v>120</v>
      </c>
      <c r="I20" s="14"/>
      <c r="J20" s="1"/>
    </row>
    <row r="21" spans="1:10" x14ac:dyDescent="0.55000000000000004">
      <c r="A21" s="2" t="s">
        <v>60</v>
      </c>
      <c r="B21" s="2" t="s">
        <v>61</v>
      </c>
      <c r="C21" s="2" t="s">
        <v>62</v>
      </c>
      <c r="D21" s="2" t="s">
        <v>63</v>
      </c>
      <c r="E21" s="1">
        <v>1</v>
      </c>
      <c r="F21" s="1">
        <v>5</v>
      </c>
      <c r="G21" s="6">
        <v>1.03</v>
      </c>
      <c r="H21" s="10" t="s">
        <v>120</v>
      </c>
      <c r="I21" s="14"/>
      <c r="J21" s="1"/>
    </row>
    <row r="22" spans="1:10" x14ac:dyDescent="0.55000000000000004">
      <c r="A22" s="2" t="s">
        <v>60</v>
      </c>
      <c r="B22" s="17" t="s">
        <v>64</v>
      </c>
      <c r="C22" s="2" t="s">
        <v>7</v>
      </c>
      <c r="D22" s="2" t="s">
        <v>65</v>
      </c>
      <c r="E22" s="1">
        <v>3</v>
      </c>
      <c r="F22" s="1">
        <v>10</v>
      </c>
      <c r="G22" s="6">
        <v>45689</v>
      </c>
      <c r="H22" s="10" t="s">
        <v>120</v>
      </c>
      <c r="I22" s="14"/>
      <c r="J22" s="1"/>
    </row>
    <row r="23" spans="1:10" x14ac:dyDescent="0.55000000000000004">
      <c r="A23" s="2" t="s">
        <v>60</v>
      </c>
      <c r="B23" s="2" t="s">
        <v>66</v>
      </c>
      <c r="C23" s="2" t="s">
        <v>7</v>
      </c>
      <c r="D23" s="2" t="s">
        <v>67</v>
      </c>
      <c r="E23" s="1">
        <v>1</v>
      </c>
      <c r="F23" s="1">
        <v>100</v>
      </c>
      <c r="G23" s="6">
        <v>0.06</v>
      </c>
      <c r="H23" s="10" t="s">
        <v>120</v>
      </c>
      <c r="I23" s="14"/>
      <c r="J23" s="1"/>
    </row>
    <row r="24" spans="1:10" x14ac:dyDescent="0.55000000000000004">
      <c r="A24" s="2" t="s">
        <v>60</v>
      </c>
      <c r="B24" s="2" t="s">
        <v>68</v>
      </c>
      <c r="C24" s="2" t="s">
        <v>7</v>
      </c>
      <c r="D24" s="2" t="s">
        <v>69</v>
      </c>
      <c r="E24" s="1">
        <v>1</v>
      </c>
      <c r="F24" s="1">
        <v>100</v>
      </c>
      <c r="G24" s="6">
        <v>0.05</v>
      </c>
      <c r="H24" s="10" t="s">
        <v>120</v>
      </c>
      <c r="I24" s="14"/>
      <c r="J24" s="1"/>
    </row>
    <row r="25" spans="1:10" x14ac:dyDescent="0.55000000000000004">
      <c r="A25" s="2" t="s">
        <v>60</v>
      </c>
      <c r="B25" s="2" t="s">
        <v>70</v>
      </c>
      <c r="C25" s="2" t="s">
        <v>71</v>
      </c>
      <c r="D25" s="2" t="s">
        <v>72</v>
      </c>
      <c r="E25" s="1">
        <v>1</v>
      </c>
      <c r="F25" s="1">
        <v>3</v>
      </c>
      <c r="G25" s="6">
        <v>1.98</v>
      </c>
      <c r="H25" s="10" t="s">
        <v>120</v>
      </c>
      <c r="I25" s="14"/>
      <c r="J25" s="1"/>
    </row>
    <row r="26" spans="1:10" x14ac:dyDescent="0.55000000000000004">
      <c r="A26" s="2" t="s">
        <v>73</v>
      </c>
      <c r="B26" s="2" t="s">
        <v>74</v>
      </c>
      <c r="C26" s="2" t="s">
        <v>7</v>
      </c>
      <c r="D26" s="2" t="s">
        <v>75</v>
      </c>
      <c r="E26" s="1">
        <v>3</v>
      </c>
      <c r="F26" s="1">
        <v>50</v>
      </c>
      <c r="G26" s="6">
        <v>0.27</v>
      </c>
      <c r="H26" s="10" t="s">
        <v>120</v>
      </c>
      <c r="I26" s="14"/>
      <c r="J26" s="1"/>
    </row>
    <row r="27" spans="1:10" x14ac:dyDescent="0.55000000000000004">
      <c r="A27" s="2" t="s">
        <v>76</v>
      </c>
      <c r="B27" s="2" t="s">
        <v>77</v>
      </c>
      <c r="C27" s="2" t="s">
        <v>78</v>
      </c>
      <c r="D27" s="2" t="s">
        <v>79</v>
      </c>
      <c r="E27" s="1">
        <v>1</v>
      </c>
      <c r="F27" s="1">
        <v>5</v>
      </c>
      <c r="G27" s="6">
        <v>0.42</v>
      </c>
      <c r="H27" s="10" t="s">
        <v>120</v>
      </c>
      <c r="I27" s="14"/>
      <c r="J27" s="1"/>
    </row>
    <row r="28" spans="1:10" x14ac:dyDescent="0.55000000000000004">
      <c r="A28" s="2" t="s">
        <v>76</v>
      </c>
      <c r="B28" s="2" t="s">
        <v>80</v>
      </c>
      <c r="C28" s="2" t="s">
        <v>7</v>
      </c>
      <c r="D28" s="2" t="s">
        <v>81</v>
      </c>
      <c r="E28" s="1">
        <v>1</v>
      </c>
      <c r="F28" s="1">
        <v>100</v>
      </c>
      <c r="G28" s="6">
        <v>0.06</v>
      </c>
      <c r="H28" s="10" t="s">
        <v>120</v>
      </c>
      <c r="I28" s="14"/>
      <c r="J28" s="1"/>
    </row>
    <row r="29" spans="1:10" x14ac:dyDescent="0.55000000000000004">
      <c r="A29" s="2" t="s">
        <v>76</v>
      </c>
      <c r="B29" s="2" t="s">
        <v>82</v>
      </c>
      <c r="C29" s="2" t="s">
        <v>7</v>
      </c>
      <c r="D29" s="2" t="s">
        <v>83</v>
      </c>
      <c r="E29" s="1">
        <v>1</v>
      </c>
      <c r="F29" s="1">
        <v>100</v>
      </c>
      <c r="G29" s="6">
        <v>7.0000000000000007E-2</v>
      </c>
      <c r="H29" s="10" t="s">
        <v>120</v>
      </c>
      <c r="I29" s="14"/>
      <c r="J29" s="1"/>
    </row>
    <row r="30" spans="1:10" x14ac:dyDescent="0.55000000000000004">
      <c r="A30" s="2" t="s">
        <v>76</v>
      </c>
      <c r="B30" s="2" t="s">
        <v>84</v>
      </c>
      <c r="C30" s="2" t="s">
        <v>85</v>
      </c>
      <c r="D30" s="2" t="s">
        <v>86</v>
      </c>
      <c r="E30" s="1">
        <v>1</v>
      </c>
      <c r="F30" s="1">
        <v>3</v>
      </c>
      <c r="G30" s="6">
        <v>3.23</v>
      </c>
      <c r="H30" s="10" t="s">
        <v>120</v>
      </c>
      <c r="I30" s="14"/>
      <c r="J30" s="1"/>
    </row>
    <row r="31" spans="1:10" x14ac:dyDescent="0.55000000000000004">
      <c r="A31" s="2" t="s">
        <v>87</v>
      </c>
      <c r="B31" s="2" t="s">
        <v>88</v>
      </c>
      <c r="C31" s="2" t="s">
        <v>7</v>
      </c>
      <c r="D31" s="2" t="s">
        <v>89</v>
      </c>
      <c r="E31" s="1">
        <v>2</v>
      </c>
      <c r="F31" s="1">
        <v>20</v>
      </c>
      <c r="G31" s="6">
        <v>0.12</v>
      </c>
      <c r="H31" s="10" t="s">
        <v>120</v>
      </c>
      <c r="I31" s="14"/>
      <c r="J31" s="1"/>
    </row>
    <row r="32" spans="1:10" x14ac:dyDescent="0.55000000000000004">
      <c r="A32" s="2" t="s">
        <v>90</v>
      </c>
      <c r="B32" s="2" t="s">
        <v>91</v>
      </c>
      <c r="C32" s="2" t="s">
        <v>7</v>
      </c>
      <c r="D32" s="2" t="s">
        <v>92</v>
      </c>
      <c r="E32" s="1">
        <v>2</v>
      </c>
      <c r="F32" s="1">
        <v>100</v>
      </c>
      <c r="G32" s="6">
        <v>0.19</v>
      </c>
      <c r="H32" s="10" t="s">
        <v>120</v>
      </c>
      <c r="I32" s="14"/>
      <c r="J32" s="1"/>
    </row>
    <row r="33" spans="1:10" x14ac:dyDescent="0.55000000000000004">
      <c r="A33" s="2" t="s">
        <v>90</v>
      </c>
      <c r="B33" s="2" t="s">
        <v>93</v>
      </c>
      <c r="C33" s="2" t="s">
        <v>7</v>
      </c>
      <c r="D33" s="2" t="s">
        <v>94</v>
      </c>
      <c r="E33" s="1">
        <v>2</v>
      </c>
      <c r="F33" s="1">
        <v>100</v>
      </c>
      <c r="G33" s="6">
        <v>0.06</v>
      </c>
      <c r="H33" s="10" t="s">
        <v>120</v>
      </c>
      <c r="I33" s="14"/>
      <c r="J33" s="1"/>
    </row>
    <row r="34" spans="1:10" x14ac:dyDescent="0.55000000000000004">
      <c r="A34" s="2" t="s">
        <v>90</v>
      </c>
      <c r="B34" s="2" t="s">
        <v>95</v>
      </c>
      <c r="C34" s="2" t="s">
        <v>96</v>
      </c>
      <c r="D34" s="2" t="s">
        <v>97</v>
      </c>
      <c r="E34" s="1">
        <v>1</v>
      </c>
      <c r="F34" s="1">
        <v>3</v>
      </c>
      <c r="G34" s="8">
        <v>5.91</v>
      </c>
      <c r="H34" s="10" t="s">
        <v>120</v>
      </c>
      <c r="I34" s="14"/>
      <c r="J34" s="1"/>
    </row>
    <row r="35" spans="1:10" x14ac:dyDescent="0.55000000000000004">
      <c r="A35" s="2" t="s">
        <v>98</v>
      </c>
      <c r="B35" s="2" t="s">
        <v>117</v>
      </c>
      <c r="C35" s="2" t="s">
        <v>98</v>
      </c>
      <c r="D35" s="2" t="s">
        <v>99</v>
      </c>
      <c r="E35" s="1">
        <v>22</v>
      </c>
      <c r="F35" s="1">
        <v>50</v>
      </c>
      <c r="G35" s="9">
        <v>2.91</v>
      </c>
      <c r="H35" s="10" t="s">
        <v>120</v>
      </c>
      <c r="I35" s="16" t="s">
        <v>120</v>
      </c>
      <c r="J35" s="1"/>
    </row>
    <row r="36" spans="1:10" x14ac:dyDescent="0.55000000000000004">
      <c r="A36" s="2" t="s">
        <v>100</v>
      </c>
      <c r="B36" s="2" t="s">
        <v>101</v>
      </c>
      <c r="C36" s="2" t="s">
        <v>7</v>
      </c>
      <c r="D36" s="2" t="s">
        <v>102</v>
      </c>
      <c r="E36" s="1">
        <v>1</v>
      </c>
      <c r="F36" s="1">
        <v>20</v>
      </c>
      <c r="G36" s="6">
        <v>0.72</v>
      </c>
      <c r="H36" s="10" t="s">
        <v>120</v>
      </c>
      <c r="I36" s="14"/>
      <c r="J36" s="1"/>
    </row>
    <row r="37" spans="1:10" x14ac:dyDescent="0.55000000000000004">
      <c r="A37" s="2" t="s">
        <v>100</v>
      </c>
      <c r="B37" s="2" t="s">
        <v>103</v>
      </c>
      <c r="C37" s="2" t="s">
        <v>7</v>
      </c>
      <c r="D37" s="2" t="s">
        <v>104</v>
      </c>
      <c r="E37" s="1">
        <v>1</v>
      </c>
      <c r="F37" s="1">
        <v>20</v>
      </c>
      <c r="G37" s="6">
        <v>0.46</v>
      </c>
      <c r="H37" s="10" t="s">
        <v>120</v>
      </c>
      <c r="I37" s="14"/>
      <c r="J37" s="1"/>
    </row>
    <row r="38" spans="1:10" x14ac:dyDescent="0.55000000000000004">
      <c r="A38" s="2" t="s">
        <v>100</v>
      </c>
      <c r="B38" s="2" t="s">
        <v>105</v>
      </c>
      <c r="C38" s="2" t="s">
        <v>106</v>
      </c>
      <c r="D38" s="2" t="s">
        <v>107</v>
      </c>
      <c r="E38" s="1">
        <v>1</v>
      </c>
      <c r="F38" s="21">
        <v>100</v>
      </c>
      <c r="G38" s="7">
        <v>0.67</v>
      </c>
      <c r="H38" s="22" t="s">
        <v>120</v>
      </c>
      <c r="I38" s="14"/>
      <c r="J38" s="1"/>
    </row>
    <row r="39" spans="1:10" x14ac:dyDescent="0.55000000000000004">
      <c r="A39" s="2" t="s">
        <v>100</v>
      </c>
      <c r="B39" s="2" t="s">
        <v>108</v>
      </c>
      <c r="C39" s="2" t="s">
        <v>106</v>
      </c>
      <c r="D39" s="2" t="s">
        <v>109</v>
      </c>
      <c r="E39" s="1">
        <v>1</v>
      </c>
      <c r="F39" s="1">
        <v>100</v>
      </c>
      <c r="G39" s="6">
        <v>0.81</v>
      </c>
      <c r="H39" s="10" t="s">
        <v>120</v>
      </c>
      <c r="I39" s="14"/>
      <c r="J39" s="1"/>
    </row>
    <row r="40" spans="1:10" x14ac:dyDescent="0.55000000000000004">
      <c r="A40" s="2" t="s">
        <v>100</v>
      </c>
      <c r="B40" s="2" t="s">
        <v>110</v>
      </c>
      <c r="C40" s="2" t="s">
        <v>7</v>
      </c>
      <c r="D40" s="2" t="s">
        <v>111</v>
      </c>
      <c r="E40" s="1">
        <v>1</v>
      </c>
      <c r="F40" s="1">
        <v>100</v>
      </c>
      <c r="G40" s="6">
        <v>0.14000000000000001</v>
      </c>
      <c r="H40" s="10" t="s">
        <v>120</v>
      </c>
      <c r="I40" s="14"/>
      <c r="J40" s="1"/>
    </row>
    <row r="41" spans="1:10" x14ac:dyDescent="0.55000000000000004">
      <c r="A41" s="2" t="s">
        <v>100</v>
      </c>
      <c r="B41" s="2" t="s">
        <v>112</v>
      </c>
      <c r="C41" s="2" t="s">
        <v>113</v>
      </c>
      <c r="D41" s="2" t="s">
        <v>114</v>
      </c>
      <c r="E41" s="1">
        <v>1</v>
      </c>
      <c r="F41" s="1">
        <v>5</v>
      </c>
      <c r="G41" s="6">
        <v>0.64</v>
      </c>
      <c r="H41" s="10" t="s">
        <v>120</v>
      </c>
      <c r="I41" s="14"/>
      <c r="J41" s="1"/>
    </row>
  </sheetData>
  <hyperlinks>
    <hyperlink ref="H35" r:id="rId1" xr:uid="{B56573F2-0199-48F9-8B72-CBC942D45A55}"/>
    <hyperlink ref="H5" r:id="rId2" xr:uid="{2F6C19FE-A612-4B44-B010-BF61EACCB9D5}"/>
    <hyperlink ref="H6" r:id="rId3" xr:uid="{2061983F-1AB9-4955-BA8B-0E0907FFF6B6}"/>
    <hyperlink ref="H19" r:id="rId4" xr:uid="{23401CE4-09E0-441A-AE20-E49F3E18B195}"/>
    <hyperlink ref="I35" r:id="rId5" xr:uid="{9A46B3B3-CD65-4DB9-A9C1-BB2142B8CAD3}"/>
    <hyperlink ref="H3" r:id="rId6" xr:uid="{75491403-E66E-4C7E-A44A-8CB42EF755ED}"/>
    <hyperlink ref="H4" r:id="rId7" xr:uid="{C2D70B5C-D91B-4C60-B3E3-E0CA06D3F12C}"/>
    <hyperlink ref="H11" r:id="rId8" xr:uid="{D4D8C44D-6448-487E-A929-34696F132B9C}"/>
    <hyperlink ref="H12" r:id="rId9" xr:uid="{C72155DE-851E-43DC-BFD7-D526219C5A51}"/>
    <hyperlink ref="H17" r:id="rId10" xr:uid="{E4E52A23-B464-4C11-9839-6AD01497DF18}"/>
    <hyperlink ref="H25" r:id="rId11" xr:uid="{28CCA396-6F9C-4AE8-A46D-5CAD2CF99F77}"/>
    <hyperlink ref="H30" r:id="rId12" xr:uid="{A76C81AF-57C7-4B66-9BD8-96E1A6C1C5DA}"/>
    <hyperlink ref="H34" r:id="rId13" xr:uid="{57B6CBF8-B9E5-45CE-8105-37359AC24637}"/>
    <hyperlink ref="H2" r:id="rId14" xr:uid="{71B046DD-A1FD-4E97-88F8-B4971D8E185E}"/>
    <hyperlink ref="H8" r:id="rId15" xr:uid="{46850BB6-5D35-4343-847C-9C6213AC3ED6}"/>
    <hyperlink ref="H9" r:id="rId16" xr:uid="{CCEE34A3-4773-412F-AE18-C7A1B5412379}"/>
    <hyperlink ref="H13" r:id="rId17" xr:uid="{7A94191B-E567-47C6-A673-68B2202090F1}"/>
    <hyperlink ref="H14" r:id="rId18" xr:uid="{623DF4AF-B2FE-4406-AA43-95BC51BD4624}"/>
    <hyperlink ref="H20" r:id="rId19" xr:uid="{FC62A13A-2060-4FBB-A67B-D24783161B26}"/>
    <hyperlink ref="H23" r:id="rId20" xr:uid="{E2DC495F-BF2B-4902-A524-3AAE5789CA1D}"/>
    <hyperlink ref="H24" r:id="rId21" xr:uid="{A6685288-28D0-4C6A-B44C-BC137CF0B45E}"/>
    <hyperlink ref="H26" r:id="rId22" xr:uid="{9E0673D4-6069-408F-9AE7-2848FF40A2D5}"/>
    <hyperlink ref="H28" r:id="rId23" xr:uid="{CE257BB0-807A-4E43-9B67-C024E8A1C6C6}"/>
    <hyperlink ref="H29" r:id="rId24" xr:uid="{7B6EA42C-B03E-4F8D-B0E1-7E83720CACCB}"/>
    <hyperlink ref="H31" r:id="rId25" xr:uid="{DE3833A9-84BA-4E0C-AE93-35F4D7FA1823}"/>
    <hyperlink ref="H32" r:id="rId26" xr:uid="{B3254E2E-3B99-4DE0-88E0-7E36438A9F29}"/>
    <hyperlink ref="H33" r:id="rId27" xr:uid="{BD467471-3195-48D9-BB4F-6C3ADD36C37F}"/>
    <hyperlink ref="H36" r:id="rId28" xr:uid="{8C3FDC1F-E975-47B9-B31B-6CCACA2C44E3}"/>
    <hyperlink ref="H37" r:id="rId29" xr:uid="{8FFC6694-F672-4067-9965-AB2F249ED185}"/>
    <hyperlink ref="H40" r:id="rId30" xr:uid="{75103661-2DD4-42E4-BB29-EFCA2B5130F3}"/>
    <hyperlink ref="H7" r:id="rId31" xr:uid="{9295A6CA-8C80-4C28-B7B9-44477201CF58}"/>
    <hyperlink ref="H21" r:id="rId32" xr:uid="{416C66EE-7CA7-456B-8DCE-AC190DF6DA49}"/>
    <hyperlink ref="H27" r:id="rId33" xr:uid="{D397611B-6FBE-4AC0-9860-E7A759816448}"/>
    <hyperlink ref="H15" r:id="rId34" xr:uid="{D3DD6449-E81C-4393-BE21-8A696D2EC40B}"/>
    <hyperlink ref="H10" r:id="rId35" xr:uid="{D86721DC-048A-4B2B-917E-788F889A3540}"/>
    <hyperlink ref="H22" r:id="rId36" xr:uid="{75B13A4F-E041-4FB3-B183-D5AEFE9D31C3}"/>
    <hyperlink ref="H39" r:id="rId37" xr:uid="{4E6911A6-4036-4258-9700-71F67671CFE2}"/>
    <hyperlink ref="H41" r:id="rId38" xr:uid="{A34D6D90-FD77-447B-B28D-60434B8D36BC}"/>
    <hyperlink ref="H38" r:id="rId39" xr:uid="{C1D4FBBE-9BBB-475B-86E2-72D9EB429827}"/>
  </hyperlinks>
  <pageMargins left="0.7" right="0.7" top="0.75" bottom="0.75" header="0.3" footer="0.3"/>
  <pageSetup paperSize="9" orientation="portrait" horizontalDpi="1200" verticalDpi="120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CHOCO_KEYBOARD</vt:lpstr>
      <vt:lpstr>CHOCO_KEYBOARD!Заголовки_для_печати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Прошин</dc:creator>
  <cp:lastModifiedBy>Ярослав Прошин</cp:lastModifiedBy>
  <dcterms:created xsi:type="dcterms:W3CDTF">2025-05-09T19:19:14Z</dcterms:created>
  <dcterms:modified xsi:type="dcterms:W3CDTF">2025-05-09T21:20:47Z</dcterms:modified>
</cp:coreProperties>
</file>