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hidePivotFieldList="1" defaultThemeVersion="202300"/>
  <mc:AlternateContent xmlns:mc="http://schemas.openxmlformats.org/markup-compatibility/2006">
    <mc:Choice Requires="x15">
      <x15ac:absPath xmlns:x15ac="http://schemas.microsoft.com/office/spreadsheetml/2010/11/ac" url="C:\Users\naqui\OneDrive\Desktop\Data Analytics 2\Excel_Data_Analytics_Course-main\7_Power_Query\"/>
    </mc:Choice>
  </mc:AlternateContent>
  <xr:revisionPtr revIDLastSave="0" documentId="13_ncr:1_{47DC5F84-9C36-4C17-B35B-9B217409000E}" xr6:coauthVersionLast="47" xr6:coauthVersionMax="47" xr10:uidLastSave="{00000000-0000-0000-0000-000000000000}"/>
  <bookViews>
    <workbookView xWindow="-108" yWindow="-108" windowWidth="24792" windowHeight="14856" xr2:uid="{6F716FE0-A4DF-418B-900B-3408E44BFC15}"/>
  </bookViews>
  <sheets>
    <sheet name="Skill_Job_Analysis" sheetId="18" r:id="rId1"/>
    <sheet name="Salary_Vs_Skills" sheetId="19" r:id="rId2"/>
    <sheet name="Salary_Analysis" sheetId="20" r:id="rId3"/>
    <sheet name="Skill_Salary_Analysis" sheetId="21" r:id="rId4"/>
  </sheets>
  <definedNames>
    <definedName name="Slicer_job_country1">#N/A</definedName>
    <definedName name="Slicer_job_title_short2">#N/A</definedName>
  </definedNames>
  <calcPr calcId="191029"/>
  <pivotCaches>
    <pivotCache cacheId="181" r:id="rId5"/>
    <pivotCache cacheId="184" r:id="rId6"/>
    <pivotCache cacheId="194" r:id="rId7"/>
    <pivotCache cacheId="203" r:id="rId8"/>
  </pivotCaches>
  <extLst>
    <ext xmlns:x14="http://schemas.microsoft.com/office/spreadsheetml/2009/9/main" uri="{876F7934-8845-4945-9796-88D515C7AA90}">
      <x14:pivotCaches>
        <pivotCache cacheId="3" r:id="rId9"/>
        <pivotCache cacheId="4" r:id="rId10"/>
      </x14:pivotCaches>
    </ext>
    <ext xmlns:x14="http://schemas.microsoft.com/office/spreadsheetml/2009/9/main" uri="{BBE1A952-AA13-448e-AADC-164F8A28A991}">
      <x14:slicerCaches>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8fdcae11-77fc-4534-907e-ed999f3a59c4" name="data_jobs_salary" connection="Query - data_jobs_salary"/>
          <x15:modelTable id="data_jobs_skills_da3276dd-d578-4116-87e2-fdbf22115f87" name="data_jobs_skills" connection="Query - data_jobs_skills"/>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9" l="1" a="1"/>
  <c r="E1" i="19"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A029AF-4234-4FD2-87DC-2869ADF88B12}" name="Query - data_jobs_salary" description="Connection to the 'data_jobs_salary' query in the workbook." type="100" refreshedVersion="8" minRefreshableVersion="5">
    <extLst>
      <ext xmlns:x15="http://schemas.microsoft.com/office/spreadsheetml/2010/11/main" uri="{DE250136-89BD-433C-8126-D09CA5730AF9}">
        <x15:connection id="931724bd-57c3-4ebd-9d40-1be4b050a890"/>
      </ext>
    </extLst>
  </connection>
  <connection id="2" xr16:uid="{01377ED8-D7A6-42B0-9BD2-E35BE59607C6}" name="Query - data_jobs_skills" description="Connection to the 'data_jobs_skills' query in the workbook." type="100" refreshedVersion="8" minRefreshableVersion="5">
    <extLst>
      <ext xmlns:x15="http://schemas.microsoft.com/office/spreadsheetml/2010/11/main" uri="{DE250136-89BD-433C-8126-D09CA5730AF9}">
        <x15:connection id="7f32728a-6c04-4e8c-9df7-25b8577acd19"/>
      </ext>
    </extLst>
  </connection>
  <connection id="3" xr16:uid="{B2A38C40-0427-4333-8A1A-75BC0C1A379B}"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<sst xmlns="http://schemas.openxmlformats.org/spreadsheetml/2006/main" count="56" uniqueCount="28">
  <si>
    <t>Senior Data Scientist</t>
  </si>
  <si>
    <t>Data Engineer</t>
  </si>
  <si>
    <t>Senior Data Analyst</t>
  </si>
  <si>
    <t>Machine Learning Engineer</t>
  </si>
  <si>
    <t>Data Scientist</t>
  </si>
  <si>
    <t>Senior Data Engineer</t>
  </si>
  <si>
    <t>Data Analyst</t>
  </si>
  <si>
    <t>Software Engineer</t>
  </si>
  <si>
    <t>Business Analyst</t>
  </si>
  <si>
    <t>Cloud Engineer</t>
  </si>
  <si>
    <t>Oracle</t>
  </si>
  <si>
    <t>Row Labels</t>
  </si>
  <si>
    <t>Grand Total</t>
  </si>
  <si>
    <t>SQL</t>
  </si>
  <si>
    <t>Python</t>
  </si>
  <si>
    <t>Tableau</t>
  </si>
  <si>
    <t>R</t>
  </si>
  <si>
    <t>Excel</t>
  </si>
  <si>
    <t>SAS</t>
  </si>
  <si>
    <t>Word</t>
  </si>
  <si>
    <t>Powerpoint</t>
  </si>
  <si>
    <t>Power BI</t>
  </si>
  <si>
    <t>Skills Per Job</t>
  </si>
  <si>
    <t>Median Salary</t>
  </si>
  <si>
    <t>Median Salary US</t>
  </si>
  <si>
    <t>Median Salary Non-US</t>
  </si>
  <si>
    <t>Median Salary - Skills</t>
  </si>
  <si>
    <t>Skill Likelihood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</si>
</sst>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6">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powerPivotData" Target="model/item.data"/><Relationship Id="rId26" Type="http://schemas.openxmlformats.org/officeDocument/2006/relationships/customXml" Target="../customXml/item7.xml"/><Relationship Id="rId39" Type="http://schemas.openxmlformats.org/officeDocument/2006/relationships/customXml" Target="../customXml/item20.xml"/><Relationship Id="rId21" Type="http://schemas.openxmlformats.org/officeDocument/2006/relationships/customXml" Target="../customXml/item2.xml"/><Relationship Id="rId34" Type="http://schemas.openxmlformats.org/officeDocument/2006/relationships/customXml" Target="../customXml/item15.xml"/><Relationship Id="rId7" Type="http://schemas.openxmlformats.org/officeDocument/2006/relationships/pivotCacheDefinition" Target="pivotCache/pivotCacheDefinition3.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1.xml"/><Relationship Id="rId29" Type="http://schemas.openxmlformats.org/officeDocument/2006/relationships/customXml" Target="../customXml/item10.xml"/><Relationship Id="rId41" Type="http://schemas.openxmlformats.org/officeDocument/2006/relationships/customXml" Target="../customXml/item22.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1" Type="http://schemas.microsoft.com/office/2007/relationships/slicerCache" Target="slicerCaches/slicerCache1.xml"/><Relationship Id="rId24" Type="http://schemas.openxmlformats.org/officeDocument/2006/relationships/customXml" Target="../customXml/item5.xml"/><Relationship Id="rId32" Type="http://schemas.openxmlformats.org/officeDocument/2006/relationships/customXml" Target="../customXml/item13.xml"/><Relationship Id="rId37" Type="http://schemas.openxmlformats.org/officeDocument/2006/relationships/customXml" Target="../customXml/item18.xml"/><Relationship Id="rId40" Type="http://schemas.openxmlformats.org/officeDocument/2006/relationships/customXml" Target="../customXml/item21.xml"/><Relationship Id="rId5" Type="http://schemas.openxmlformats.org/officeDocument/2006/relationships/pivotCacheDefinition" Target="pivotCache/pivotCacheDefinition1.xml"/><Relationship Id="rId15" Type="http://schemas.openxmlformats.org/officeDocument/2006/relationships/styles" Target="styles.xml"/><Relationship Id="rId23" Type="http://schemas.openxmlformats.org/officeDocument/2006/relationships/customXml" Target="../customXml/item4.xml"/><Relationship Id="rId28" Type="http://schemas.openxmlformats.org/officeDocument/2006/relationships/customXml" Target="../customXml/item9.xml"/><Relationship Id="rId36" Type="http://schemas.openxmlformats.org/officeDocument/2006/relationships/customXml" Target="../customXml/item17.xml"/><Relationship Id="rId10" Type="http://schemas.openxmlformats.org/officeDocument/2006/relationships/pivotCacheDefinition" Target="pivotCache/pivotCacheDefinition6.xml"/><Relationship Id="rId19" Type="http://schemas.openxmlformats.org/officeDocument/2006/relationships/calcChain" Target="calcChain.xml"/><Relationship Id="rId31" Type="http://schemas.openxmlformats.org/officeDocument/2006/relationships/customXml" Target="../customXml/item12.xml"/><Relationship Id="rId4" Type="http://schemas.openxmlformats.org/officeDocument/2006/relationships/worksheet" Target="worksheets/sheet4.xml"/><Relationship Id="rId9" Type="http://schemas.openxmlformats.org/officeDocument/2006/relationships/pivotCacheDefinition" Target="pivotCache/pivotCacheDefinition5.xml"/><Relationship Id="rId14" Type="http://schemas.openxmlformats.org/officeDocument/2006/relationships/connections" Target="connections.xml"/><Relationship Id="rId22" Type="http://schemas.openxmlformats.org/officeDocument/2006/relationships/customXml" Target="../customXml/item3.xml"/><Relationship Id="rId27" Type="http://schemas.openxmlformats.org/officeDocument/2006/relationships/customXml" Target="../customXml/item8.xml"/><Relationship Id="rId30" Type="http://schemas.openxmlformats.org/officeDocument/2006/relationships/customXml" Target="../customXml/item11.xml"/><Relationship Id="rId35" Type="http://schemas.openxmlformats.org/officeDocument/2006/relationships/customXml" Target="../customXml/item16.xml"/><Relationship Id="rId8" Type="http://schemas.openxmlformats.org/officeDocument/2006/relationships/pivotCacheDefinition" Target="pivotCache/pivotCacheDefinition4.xml"/><Relationship Id="rId3" Type="http://schemas.openxmlformats.org/officeDocument/2006/relationships/worksheet" Target="worksheets/sheet3.xml"/><Relationship Id="rId12" Type="http://schemas.microsoft.com/office/2007/relationships/slicerCache" Target="slicerCaches/slicerCache2.xml"/><Relationship Id="rId17" Type="http://schemas.openxmlformats.org/officeDocument/2006/relationships/sheetMetadata" Target="metadata.xml"/><Relationship Id="rId25" Type="http://schemas.openxmlformats.org/officeDocument/2006/relationships/customXml" Target="../customXml/item6.xml"/><Relationship Id="rId33" Type="http://schemas.openxmlformats.org/officeDocument/2006/relationships/customXml" Target="../customXml/item14.xml"/><Relationship Id="rId38" Type="http://schemas.openxmlformats.org/officeDocument/2006/relationships/customXml" Target="../customXml/item1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[5_M_Language.xlsx]Skill_Job_Analysis!PivotTable2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a:t>
            </a:r>
            <a:r>
              <a:rPr lang="en-US" baseline="0"/>
              <a:t> are the top skills of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Oracle</c:v>
                </c:pt>
                <c:pt idx="1">
                  <c:v>Powerpoint</c:v>
                </c:pt>
                <c:pt idx="2">
                  <c:v>Word</c:v>
                </c:pt>
                <c:pt idx="3">
                  <c:v>R</c:v>
                </c:pt>
                <c:pt idx="4">
                  <c:v>Power BI</c:v>
                </c:pt>
                <c:pt idx="5">
                  <c:v>SAS</c:v>
                </c:pt>
                <c:pt idx="6">
                  <c:v>Python</c:v>
                </c:pt>
                <c:pt idx="7">
                  <c:v>Tableau</c:v>
                </c:pt>
                <c:pt idx="8">
                  <c:v>Excel</c:v>
                </c:pt>
                <c:pt idx="9">
                  <c:v>SQL</c:v>
                </c:pt>
              </c:strCache>
            </c:strRef>
          </c:cat>
          <c:val>
            <c:numRef>
              <c:f>Skill_Job_Analysis!$B$2:$B$12</c:f>
              <c:numCache>
                <c:formatCode>0%;\-0%;0%</c:formatCode>
                <c:ptCount val="10"/>
                <c:pt idx="0">
                  <c:v>6.7873845784866285E-2</c:v>
                </c:pt>
                <c:pt idx="1">
                  <c:v>9.653435663748651E-2</c:v>
                </c:pt>
                <c:pt idx="2">
                  <c:v>0.10420913778630531</c:v>
                </c:pt>
                <c:pt idx="3">
                  <c:v>0.16033097493704282</c:v>
                </c:pt>
                <c:pt idx="4">
                  <c:v>0.1680057560858616</c:v>
                </c:pt>
                <c:pt idx="5">
                  <c:v>0.18803213814606068</c:v>
                </c:pt>
                <c:pt idx="6">
                  <c:v>0.27653195826837751</c:v>
                </c:pt>
                <c:pt idx="7">
                  <c:v>0.28696486389255305</c:v>
                </c:pt>
                <c:pt idx="8">
                  <c:v>0.41455810049166569</c:v>
                </c:pt>
                <c:pt idx="9">
                  <c:v>0.52500299796138628</c:v>
                </c:pt>
              </c:numCache>
            </c:numRef>
          </c:val>
          <c:extLst>
            <c:ext xmlns:c16="http://schemas.microsoft.com/office/drawing/2014/chart" uri="{C3380CC4-5D6E-409C-BE32-E72D297353CC}">
              <c16:uniqueId val="{00000000-C6AC-4EFD-A992-4A3E27CF8D9D}"/>
            </c:ext>
          </c:extLst>
        </c:ser>
        <c:dLbls>
          <c:showLegendKey val="0"/>
          <c:showVal val="0"/>
          <c:showCatName val="0"/>
          <c:showSerName val="0"/>
          <c:showPercent val="0"/>
          <c:showBubbleSize val="0"/>
        </c:dLbls>
        <c:gapWidth val="182"/>
        <c:axId val="770242655"/>
        <c:axId val="770239295"/>
      </c:barChart>
      <c:catAx>
        <c:axId val="770242655"/>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39295"/>
        <c:crosses val="autoZero"/>
        <c:auto val="1"/>
        <c:lblAlgn val="ctr"/>
        <c:lblOffset val="100"/>
        <c:noMultiLvlLbl val="0"/>
      </c:catAx>
      <c:valAx>
        <c:axId val="770239295"/>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Skill</a:t>
                </a:r>
                <a:r>
                  <a:rPr lang="en-SG" baseline="0"/>
                  <a:t> Count in Job Postings</a:t>
                </a:r>
                <a:endParaRPr lang="en-SG"/>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SG"/>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02426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a:t>
            </a:r>
            <a:r>
              <a:rPr lang="en-US" baseline="0"/>
              <a:t> more skills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38100" cap="rnd">
              <a:noFill/>
              <a:round/>
            </a:ln>
            <a:effectLst/>
          </c:spPr>
          <c:marker>
            <c:symbol val="circle"/>
            <c:size val="5"/>
            <c:spPr>
              <a:solidFill>
                <a:schemeClr val="accent1"/>
              </a:solidFill>
              <a:ln w="9525">
                <a:solidFill>
                  <a:schemeClr val="accent1"/>
                </a:solidFill>
              </a:ln>
              <a:effectLst/>
            </c:spPr>
          </c:marker>
          <c:dLbls>
            <c:dLbl>
              <c:idx val="0"/>
              <c:layout>
                <c:manualLayout>
                  <c:x val="-3.707448601280755E-2"/>
                  <c:y val="7.6708507670850773E-2"/>
                </c:manualLayout>
              </c:layout>
              <c:tx>
                <c:rich>
                  <a:bodyPr/>
                  <a:lstStyle/>
                  <a:p>
                    <a:fld id="{49D98D8B-B0C2-4B90-B84C-0F1157090553}"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BE95-43A5-ADC4-C58904A30FBD}"/>
                </c:ext>
              </c:extLst>
            </c:dLbl>
            <c:dLbl>
              <c:idx val="1"/>
              <c:layout>
                <c:manualLayout>
                  <c:x val="-0.16852039096730703"/>
                  <c:y val="-2.789400278940031E-2"/>
                </c:manualLayout>
              </c:layout>
              <c:tx>
                <c:rich>
                  <a:bodyPr/>
                  <a:lstStyle/>
                  <a:p>
                    <a:fld id="{79A8D4FF-E353-410A-BC26-6924DAB41F49}"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BE95-43A5-ADC4-C58904A30FBD}"/>
                </c:ext>
              </c:extLst>
            </c:dLbl>
            <c:dLbl>
              <c:idx val="2"/>
              <c:layout>
                <c:manualLayout>
                  <c:x val="3.0333670374115267E-2"/>
                  <c:y val="-5.9274755927475595E-2"/>
                </c:manualLayout>
              </c:layout>
              <c:tx>
                <c:rich>
                  <a:bodyPr/>
                  <a:lstStyle/>
                  <a:p>
                    <a:fld id="{CB24F1AB-124D-4471-8CA5-29E7DFC3608F}"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A-BE95-43A5-ADC4-C58904A30FBD}"/>
                </c:ext>
              </c:extLst>
            </c:dLbl>
            <c:dLbl>
              <c:idx val="3"/>
              <c:layout>
                <c:manualLayout>
                  <c:x val="-6.4037748567576741E-2"/>
                  <c:y val="-8.3682008368200875E-2"/>
                </c:manualLayout>
              </c:layout>
              <c:tx>
                <c:rich>
                  <a:bodyPr/>
                  <a:lstStyle/>
                  <a:p>
                    <a:fld id="{201708E4-CFF5-47C5-BCAB-2AC35559DF56}"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4-BE95-43A5-ADC4-C58904A30FBD}"/>
                </c:ext>
              </c:extLst>
            </c:dLbl>
            <c:dLbl>
              <c:idx val="4"/>
              <c:layout>
                <c:manualLayout>
                  <c:x val="2.1907650825749917E-2"/>
                  <c:y val="2.4407252440725117E-2"/>
                </c:manualLayout>
              </c:layout>
              <c:tx>
                <c:rich>
                  <a:bodyPr/>
                  <a:lstStyle/>
                  <a:p>
                    <a:fld id="{E75BC5AD-4C7D-4F09-B76E-9952C798678E}"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B-BE95-43A5-ADC4-C58904A30FBD}"/>
                </c:ext>
              </c:extLst>
            </c:dLbl>
            <c:dLbl>
              <c:idx val="5"/>
              <c:layout>
                <c:manualLayout>
                  <c:x val="-2.6963262554769128E-2"/>
                  <c:y val="-0.10808926080892602"/>
                </c:manualLayout>
              </c:layout>
              <c:tx>
                <c:rich>
                  <a:bodyPr/>
                  <a:lstStyle/>
                  <a:p>
                    <a:fld id="{C36CC717-06C6-48CB-8A03-08189FDD53FD}"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9-BE95-43A5-ADC4-C58904A30FBD}"/>
                </c:ext>
              </c:extLst>
            </c:dLbl>
            <c:dLbl>
              <c:idx val="6"/>
              <c:layout>
                <c:manualLayout>
                  <c:x val="-0.12301988540613414"/>
                  <c:y val="-6.2761506276150694E-2"/>
                </c:manualLayout>
              </c:layout>
              <c:tx>
                <c:rich>
                  <a:bodyPr/>
                  <a:lstStyle/>
                  <a:p>
                    <a:fld id="{DB403DFD-EC9E-43FE-9B9B-2C082FFB519F}"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5-BE95-43A5-ADC4-C58904A30FBD}"/>
                </c:ext>
              </c:extLst>
            </c:dLbl>
            <c:dLbl>
              <c:idx val="7"/>
              <c:layout>
                <c:manualLayout>
                  <c:x val="5.0556117290192083E-2"/>
                  <c:y val="-4.5327754532775454E-2"/>
                </c:manualLayout>
              </c:layout>
              <c:tx>
                <c:rich>
                  <a:bodyPr/>
                  <a:lstStyle/>
                  <a:p>
                    <a:fld id="{23C95AD6-CB1B-4451-B25B-3E91890EC2D5}"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7-BE95-43A5-ADC4-C58904A30FBD}"/>
                </c:ext>
              </c:extLst>
            </c:dLbl>
            <c:dLbl>
              <c:idx val="8"/>
              <c:layout>
                <c:manualLayout>
                  <c:x val="-0.10616784630940346"/>
                  <c:y val="-6.9735006973500699E-2"/>
                </c:manualLayout>
              </c:layout>
              <c:tx>
                <c:rich>
                  <a:bodyPr/>
                  <a:lstStyle/>
                  <a:p>
                    <a:fld id="{EF719EFA-EB17-4E42-8C0D-49DBB4397A1B}"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6-BE95-43A5-ADC4-C58904A30FBD}"/>
                </c:ext>
              </c:extLst>
            </c:dLbl>
            <c:dLbl>
              <c:idx val="9"/>
              <c:layout>
                <c:manualLayout>
                  <c:x val="2.6963262554769097E-2"/>
                  <c:y val="1.0460251046024978E-2"/>
                </c:manualLayout>
              </c:layout>
              <c:tx>
                <c:rich>
                  <a:bodyPr/>
                  <a:lstStyle/>
                  <a:p>
                    <a:fld id="{5704D70C-E073-4BF3-AF67-952CEB6DD715}" type="CELLRANGE">
                      <a:rPr lang="en-US"/>
                      <a:pPr/>
                      <a:t>[CELLRANGE]</a:t>
                    </a:fld>
                    <a:endParaRPr lang="en-SG"/>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BE95-43A5-ADC4-C58904A30FB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trendline>
            <c:spPr>
              <a:ln w="19050" cap="rnd">
                <a:solidFill>
                  <a:schemeClr val="accent1"/>
                </a:solidFill>
                <a:prstDash val="sysDot"/>
              </a:ln>
              <a:effectLst/>
            </c:spPr>
            <c:trendlineType val="linear"/>
            <c:dispRSqr val="0"/>
            <c:dispEq val="0"/>
          </c:trendline>
          <c:xVal>
            <c:numRef>
              <c:f>Salary_Vs_Skills!$F$2:$F$11</c:f>
              <c:numCache>
                <c:formatCode>General</c:formatCode>
                <c:ptCount val="10"/>
                <c:pt idx="0">
                  <c:v>155000</c:v>
                </c:pt>
                <c:pt idx="1">
                  <c:v>150000</c:v>
                </c:pt>
                <c:pt idx="2">
                  <c:v>150000</c:v>
                </c:pt>
                <c:pt idx="3">
                  <c:v>130000</c:v>
                </c:pt>
                <c:pt idx="4">
                  <c:v>125000</c:v>
                </c:pt>
                <c:pt idx="5">
                  <c:v>125000</c:v>
                </c:pt>
                <c:pt idx="6">
                  <c:v>115000</c:v>
                </c:pt>
                <c:pt idx="7">
                  <c:v>110000</c:v>
                </c:pt>
                <c:pt idx="8">
                  <c:v>90000</c:v>
                </c:pt>
                <c:pt idx="9">
                  <c:v>90000</c:v>
                </c:pt>
              </c:numCache>
            </c:numRef>
          </c:xVal>
          <c:yVal>
            <c:numRef>
              <c:f>Salary_Vs_Skills!$G$2:$G$11</c:f>
              <c:numCache>
                <c:formatCode>General</c:formatCode>
                <c:ptCount val="10"/>
                <c:pt idx="0">
                  <c:v>5.2262295081967212</c:v>
                </c:pt>
                <c:pt idx="1">
                  <c:v>8.2632711621233863</c:v>
                </c:pt>
                <c:pt idx="2">
                  <c:v>4.7012987012987013</c:v>
                </c:pt>
                <c:pt idx="3">
                  <c:v>5.0074794315632012</c:v>
                </c:pt>
                <c:pt idx="4">
                  <c:v>5.1339285714285712</c:v>
                </c:pt>
                <c:pt idx="5">
                  <c:v>6.9082665541965413</c:v>
                </c:pt>
                <c:pt idx="6">
                  <c:v>4.7878787878787881</c:v>
                </c:pt>
                <c:pt idx="7">
                  <c:v>4.4124203821656049</c:v>
                </c:pt>
                <c:pt idx="8">
                  <c:v>3.6000719510732702</c:v>
                </c:pt>
                <c:pt idx="9">
                  <c:v>3.3282636248415716</c:v>
                </c:pt>
              </c:numCache>
            </c:numRef>
          </c:yVal>
          <c:smooth val="0"/>
          <c:extLst>
            <c:ext xmlns:c15="http://schemas.microsoft.com/office/drawing/2012/chart" uri="{02D57815-91ED-43cb-92C2-25804820EDAC}">
              <c15:datalabelsRange>
                <c15:f>Salary_Vs_Skills!$E$2:$E$11</c15:f>
                <c15:dlblRangeCache>
                  <c:ptCount val="10"/>
                  <c:pt idx="0">
                    <c:v>Senior Data Scientist</c:v>
                  </c:pt>
                  <c:pt idx="1">
                    <c:v>Senior Data Engineer</c:v>
                  </c:pt>
                  <c:pt idx="2">
                    <c:v>Machine Learning Engineer</c:v>
                  </c:pt>
                  <c:pt idx="3">
                    <c:v>Data Scientist</c:v>
                  </c:pt>
                  <c:pt idx="4">
                    <c:v>Software Engineer</c:v>
                  </c:pt>
                  <c:pt idx="5">
                    <c:v>Data Engineer</c:v>
                  </c:pt>
                  <c:pt idx="6">
                    <c:v>Cloud Engineer</c:v>
                  </c:pt>
                  <c:pt idx="7">
                    <c:v>Senior Data Analyst</c:v>
                  </c:pt>
                  <c:pt idx="8">
                    <c:v>Data Analyst</c:v>
                  </c:pt>
                  <c:pt idx="9">
                    <c:v>Business Analyst</c:v>
                  </c:pt>
                </c15:dlblRangeCache>
              </c15:datalabelsRange>
            </c:ext>
            <c:ext xmlns:c16="http://schemas.microsoft.com/office/drawing/2014/chart" uri="{C3380CC4-5D6E-409C-BE32-E72D297353CC}">
              <c16:uniqueId val="{00000000-BE95-43A5-ADC4-C58904A30FBD}"/>
            </c:ext>
          </c:extLst>
        </c:ser>
        <c:dLbls>
          <c:showLegendKey val="0"/>
          <c:showVal val="0"/>
          <c:showCatName val="0"/>
          <c:showSerName val="0"/>
          <c:showPercent val="0"/>
          <c:showBubbleSize val="0"/>
        </c:dLbls>
        <c:axId val="574530831"/>
        <c:axId val="574521231"/>
      </c:scatterChart>
      <c:valAx>
        <c:axId val="574530831"/>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521231"/>
        <c:crosses val="autoZero"/>
        <c:crossBetween val="midCat"/>
      </c:valAx>
      <c:valAx>
        <c:axId val="574521231"/>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4530831"/>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[5_M_Language.xlsx]Skill_Salary_Analysis!PivotTable1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SG"/>
              <a:t>What's the pay of the top 10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diamond"/>
          <c:size val="9"/>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a:noFill/>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 Skills</c:v>
                </c:pt>
              </c:strCache>
            </c:strRef>
          </c:tx>
          <c:spPr>
            <a:solidFill>
              <a:schemeClr val="accent1">
                <a:shade val="76000"/>
              </a:schemeClr>
            </a:solidFill>
            <a:ln>
              <a:noFill/>
            </a:ln>
            <a:effectLst/>
          </c:spPr>
          <c:invertIfNegative val="0"/>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Skill_Salary_Analysis!$B$2:$B$12</c:f>
              <c:numCache>
                <c:formatCode>\$#,##0;\-\$#,##0;\$#,##0</c:formatCode>
                <c:ptCount val="10"/>
                <c:pt idx="0">
                  <c:v>97086.5</c:v>
                </c:pt>
                <c:pt idx="1">
                  <c:v>96923.75</c:v>
                </c:pt>
                <c:pt idx="2">
                  <c:v>92500</c:v>
                </c:pt>
                <c:pt idx="3">
                  <c:v>90000</c:v>
                </c:pt>
                <c:pt idx="4">
                  <c:v>90000</c:v>
                </c:pt>
                <c:pt idx="5">
                  <c:v>90000</c:v>
                </c:pt>
                <c:pt idx="6">
                  <c:v>90000</c:v>
                </c:pt>
                <c:pt idx="7">
                  <c:v>85000</c:v>
                </c:pt>
                <c:pt idx="8">
                  <c:v>84500</c:v>
                </c:pt>
                <c:pt idx="9">
                  <c:v>81682</c:v>
                </c:pt>
              </c:numCache>
            </c:numRef>
          </c:val>
          <c:extLst>
            <c:ext xmlns:c16="http://schemas.microsoft.com/office/drawing/2014/chart" uri="{C3380CC4-5D6E-409C-BE32-E72D297353CC}">
              <c16:uniqueId val="{00000000-01B1-4D16-A57C-EF1D35526A6B}"/>
            </c:ext>
          </c:extLst>
        </c:ser>
        <c:dLbls>
          <c:showLegendKey val="0"/>
          <c:showVal val="0"/>
          <c:showCatName val="0"/>
          <c:showSerName val="0"/>
          <c:showPercent val="0"/>
          <c:showBubbleSize val="0"/>
        </c:dLbls>
        <c:gapWidth val="219"/>
        <c:axId val="1219447760"/>
        <c:axId val="1219449200"/>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9"/>
            <c:spPr>
              <a:solidFill>
                <a:schemeClr val="accent1">
                  <a:tint val="77000"/>
                </a:schemeClr>
              </a:solidFill>
              <a:ln w="9525">
                <a:solidFill>
                  <a:schemeClr val="accent1">
                    <a:tint val="77000"/>
                  </a:schemeClr>
                </a:solidFill>
              </a:ln>
              <a:effectLst/>
            </c:spPr>
          </c:marker>
          <c:cat>
            <c:strRef>
              <c:f>Skill_Salary_Analysis!$A$2:$A$12</c:f>
              <c:strCache>
                <c:ptCount val="10"/>
                <c:pt idx="0">
                  <c:v>Python</c:v>
                </c:pt>
                <c:pt idx="1">
                  <c:v>Oracle</c:v>
                </c:pt>
                <c:pt idx="2">
                  <c:v>Tableau</c:v>
                </c:pt>
                <c:pt idx="3">
                  <c:v>Power BI</c:v>
                </c:pt>
                <c:pt idx="4">
                  <c:v>SQL</c:v>
                </c:pt>
                <c:pt idx="5">
                  <c:v>SAS</c:v>
                </c:pt>
                <c:pt idx="6">
                  <c:v>R</c:v>
                </c:pt>
                <c:pt idx="7">
                  <c:v>Powerpoint</c:v>
                </c:pt>
                <c:pt idx="8">
                  <c:v>Excel</c:v>
                </c:pt>
                <c:pt idx="9">
                  <c:v>Word</c:v>
                </c:pt>
              </c:strCache>
            </c:strRef>
          </c:cat>
          <c:val>
            <c:numRef>
              <c:f>Skill_Salary_Analysis!$C$2:$C$12</c:f>
              <c:numCache>
                <c:formatCode>0%;\-0%;0%</c:formatCode>
                <c:ptCount val="10"/>
                <c:pt idx="0">
                  <c:v>0.27653195826837751</c:v>
                </c:pt>
                <c:pt idx="1">
                  <c:v>6.7873845784866285E-2</c:v>
                </c:pt>
                <c:pt idx="2">
                  <c:v>0.28696486389255305</c:v>
                </c:pt>
                <c:pt idx="3">
                  <c:v>0.1680057560858616</c:v>
                </c:pt>
                <c:pt idx="4">
                  <c:v>0.52500299796138628</c:v>
                </c:pt>
                <c:pt idx="5">
                  <c:v>0.18803213814606068</c:v>
                </c:pt>
                <c:pt idx="6">
                  <c:v>0.16033097493704282</c:v>
                </c:pt>
                <c:pt idx="7">
                  <c:v>9.653435663748651E-2</c:v>
                </c:pt>
                <c:pt idx="8">
                  <c:v>0.41455810049166569</c:v>
                </c:pt>
                <c:pt idx="9">
                  <c:v>0.10420913778630531</c:v>
                </c:pt>
              </c:numCache>
            </c:numRef>
          </c:val>
          <c:smooth val="0"/>
          <c:extLst>
            <c:ext xmlns:c16="http://schemas.microsoft.com/office/drawing/2014/chart" uri="{C3380CC4-5D6E-409C-BE32-E72D297353CC}">
              <c16:uniqueId val="{00000001-01B1-4D16-A57C-EF1D35526A6B}"/>
            </c:ext>
          </c:extLst>
        </c:ser>
        <c:dLbls>
          <c:showLegendKey val="0"/>
          <c:showVal val="0"/>
          <c:showCatName val="0"/>
          <c:showSerName val="0"/>
          <c:showPercent val="0"/>
          <c:showBubbleSize val="0"/>
        </c:dLbls>
        <c:marker val="1"/>
        <c:smooth val="0"/>
        <c:axId val="1219445360"/>
        <c:axId val="1219444880"/>
      </c:lineChart>
      <c:catAx>
        <c:axId val="121944776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49200"/>
        <c:crosses val="autoZero"/>
        <c:auto val="1"/>
        <c:lblAlgn val="ctr"/>
        <c:lblOffset val="100"/>
        <c:noMultiLvlLbl val="0"/>
      </c:catAx>
      <c:valAx>
        <c:axId val="121944920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47760"/>
        <c:crosses val="autoZero"/>
        <c:crossBetween val="between"/>
      </c:valAx>
      <c:valAx>
        <c:axId val="1219444880"/>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SG"/>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19445360"/>
        <c:crosses val="max"/>
        <c:crossBetween val="between"/>
      </c:valAx>
      <c:catAx>
        <c:axId val="1219445360"/>
        <c:scaling>
          <c:orientation val="minMax"/>
        </c:scaling>
        <c:delete val="1"/>
        <c:axPos val="b"/>
        <c:numFmt formatCode="General" sourceLinked="1"/>
        <c:majorTickMark val="out"/>
        <c:minorTickMark val="none"/>
        <c:tickLblPos val="nextTo"/>
        <c:crossAx val="1219444880"/>
        <c:auto val="1"/>
        <c:lblAlgn val="ctr"/>
        <c:lblOffset val="100"/>
        <c:noMultiLvlLbl val="0"/>
      </c:catAx>
      <c:spPr>
        <a:noFill/>
        <a:ln>
          <a:noFill/>
        </a:ln>
        <a:effectLst/>
      </c:spPr>
    </c:plotArea>
    <c:legend>
      <c:legendPos val="r"/>
      <c:layout>
        <c:manualLayout>
          <c:xMode val="edge"/>
          <c:yMode val="edge"/>
          <c:x val="0.71592153253570578"/>
          <c:y val="6.1182918172964229E-3"/>
          <c:w val="0.19773187442478782"/>
          <c:h val="0.14151042440449663"/>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4">
  <a:schemeClr val="accent1"/>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2</xdr:col>
      <xdr:colOff>586740</xdr:colOff>
      <xdr:row>1</xdr:row>
      <xdr:rowOff>3810</xdr:rowOff>
    </xdr:from>
    <xdr:to>
      <xdr:col>12</xdr:col>
      <xdr:colOff>289560</xdr:colOff>
      <xdr:row>16</xdr:row>
      <xdr:rowOff>7620</xdr:rowOff>
    </xdr:to>
    <xdr:graphicFrame macro="">
      <xdr:nvGraphicFramePr>
        <xdr:cNvPr id="2" name="Chart 1">
          <a:extLst>
            <a:ext uri="{FF2B5EF4-FFF2-40B4-BE49-F238E27FC236}">
              <a16:creationId xmlns:a16="http://schemas.microsoft.com/office/drawing/2014/main" id="{AF3CC99C-37C2-622D-7D9F-685E060464D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12</xdr:col>
      <xdr:colOff>388620</xdr:colOff>
      <xdr:row>1</xdr:row>
      <xdr:rowOff>30480</xdr:rowOff>
    </xdr:from>
    <xdr:to>
      <xdr:col>15</xdr:col>
      <xdr:colOff>388620</xdr:colOff>
      <xdr:row>15</xdr:row>
      <xdr:rowOff>51435</xdr:rowOff>
    </xdr:to>
    <mc:AlternateContent xmlns:mc="http://schemas.openxmlformats.org/markup-compatibility/2006" xmlns:a14="http://schemas.microsoft.com/office/drawing/2010/main">
      <mc:Choice Requires="a14">
        <xdr:graphicFrame macro="">
          <xdr:nvGraphicFramePr>
            <xdr:cNvPr id="3" name="job_title_short 2">
              <a:extLst>
                <a:ext uri="{FF2B5EF4-FFF2-40B4-BE49-F238E27FC236}">
                  <a16:creationId xmlns:a16="http://schemas.microsoft.com/office/drawing/2014/main" id="{D6CD01CD-D2BF-21F1-E062-E30A64C22C95}"/>
                </a:ext>
              </a:extLst>
            </xdr:cNvPr>
            <xdr:cNvGraphicFramePr/>
          </xdr:nvGraphicFramePr>
          <xdr:xfrm>
            <a:off x="0" y="0"/>
            <a:ext cx="0" cy="0"/>
          </xdr:xfrm>
          <a:graphic>
            <a:graphicData uri="http://schemas.microsoft.com/office/drawing/2010/slicer">
              <sle:slicer xmlns:sle="http://schemas.microsoft.com/office/drawing/2010/slicer" name="job_title_short 2"/>
            </a:graphicData>
          </a:graphic>
        </xdr:graphicFrame>
      </mc:Choice>
      <mc:Fallback xmlns="">
        <xdr:sp macro="" textlink="">
          <xdr:nvSpPr>
            <xdr:cNvPr id="0" name=""/>
            <xdr:cNvSpPr>
              <a:spLocks noTextEdit="1"/>
            </xdr:cNvSpPr>
          </xdr:nvSpPr>
          <xdr:spPr>
            <a:xfrm>
              <a:off x="8252460" y="213360"/>
              <a:ext cx="1828800" cy="25812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449580</xdr:colOff>
      <xdr:row>1</xdr:row>
      <xdr:rowOff>15240</xdr:rowOff>
    </xdr:from>
    <xdr:to>
      <xdr:col>18</xdr:col>
      <xdr:colOff>449580</xdr:colOff>
      <xdr:row>15</xdr:row>
      <xdr:rowOff>36195</xdr:rowOff>
    </xdr:to>
    <mc:AlternateContent xmlns:mc="http://schemas.openxmlformats.org/markup-compatibility/2006" xmlns:a14="http://schemas.microsoft.com/office/drawing/2010/main">
      <mc:Choice Requires="a14">
        <xdr:graphicFrame macro="">
          <xdr:nvGraphicFramePr>
            <xdr:cNvPr id="4" name="job_country">
              <a:extLst>
                <a:ext uri="{FF2B5EF4-FFF2-40B4-BE49-F238E27FC236}">
                  <a16:creationId xmlns:a16="http://schemas.microsoft.com/office/drawing/2014/main" id="{F8C01E1C-DEF0-FAE0-1EAC-DAEC526A335E}"/>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10142220" y="198120"/>
              <a:ext cx="1828800" cy="25812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13</xdr:row>
      <xdr:rowOff>7620</xdr:rowOff>
    </xdr:from>
    <xdr:to>
      <xdr:col>16</xdr:col>
      <xdr:colOff>7620</xdr:colOff>
      <xdr:row>32</xdr:row>
      <xdr:rowOff>175260</xdr:rowOff>
    </xdr:to>
    <xdr:graphicFrame macro="">
      <xdr:nvGraphicFramePr>
        <xdr:cNvPr id="2" name="Chart 1">
          <a:extLst>
            <a:ext uri="{FF2B5EF4-FFF2-40B4-BE49-F238E27FC236}">
              <a16:creationId xmlns:a16="http://schemas.microsoft.com/office/drawing/2014/main" id="{CCE691B2-65F2-3C53-9743-1B2F5975A8E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17</xdr:col>
      <xdr:colOff>0</xdr:colOff>
      <xdr:row>13</xdr:row>
      <xdr:rowOff>0</xdr:rowOff>
    </xdr:from>
    <xdr:to>
      <xdr:col>20</xdr:col>
      <xdr:colOff>0</xdr:colOff>
      <xdr:row>33</xdr:row>
      <xdr:rowOff>22860</xdr:rowOff>
    </xdr:to>
    <mc:AlternateContent xmlns:mc="http://schemas.openxmlformats.org/markup-compatibility/2006">
      <mc:Choice xmlns:a14="http://schemas.microsoft.com/office/drawing/2010/main" Requires="a14">
        <xdr:graphicFrame macro="">
          <xdr:nvGraphicFramePr>
            <xdr:cNvPr id="3" name="job_country 3">
              <a:extLst>
                <a:ext uri="{FF2B5EF4-FFF2-40B4-BE49-F238E27FC236}">
                  <a16:creationId xmlns:a16="http://schemas.microsoft.com/office/drawing/2014/main" id="{6DA82E8C-FD7E-4BBD-A25E-F3B3D1E04F1D}"/>
                </a:ext>
              </a:extLst>
            </xdr:cNvPr>
            <xdr:cNvGraphicFramePr/>
          </xdr:nvGraphicFramePr>
          <xdr:xfrm>
            <a:off x="0" y="0"/>
            <a:ext cx="0" cy="0"/>
          </xdr:xfrm>
          <a:graphic>
            <a:graphicData uri="http://schemas.microsoft.com/office/drawing/2010/slicer">
              <sle:slicer xmlns:sle="http://schemas.microsoft.com/office/drawing/2010/slicer" name="job_country 3"/>
            </a:graphicData>
          </a:graphic>
        </xdr:graphicFrame>
      </mc:Choice>
      <mc:Fallback>
        <xdr:sp macro="" textlink="">
          <xdr:nvSpPr>
            <xdr:cNvPr id="0" name=""/>
            <xdr:cNvSpPr>
              <a:spLocks noTextEdit="1"/>
            </xdr:cNvSpPr>
          </xdr:nvSpPr>
          <xdr:spPr>
            <a:xfrm>
              <a:off x="12199620" y="2377440"/>
              <a:ext cx="1828800" cy="368046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6</xdr:col>
      <xdr:colOff>8409</xdr:colOff>
      <xdr:row>1</xdr:row>
      <xdr:rowOff>11824</xdr:rowOff>
    </xdr:from>
    <xdr:to>
      <xdr:col>9</xdr:col>
      <xdr:colOff>8409</xdr:colOff>
      <xdr:row>15</xdr:row>
      <xdr:rowOff>32779</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124C26E7-0698-7C52-1B2B-171125A302C0}"/>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6058426" y="195755"/>
              <a:ext cx="1832742" cy="2595990"/>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13</xdr:col>
      <xdr:colOff>53340</xdr:colOff>
      <xdr:row>1</xdr:row>
      <xdr:rowOff>38100</xdr:rowOff>
    </xdr:from>
    <xdr:to>
      <xdr:col>16</xdr:col>
      <xdr:colOff>53340</xdr:colOff>
      <xdr:row>15</xdr:row>
      <xdr:rowOff>59055</xdr:rowOff>
    </xdr:to>
    <mc:AlternateContent xmlns:mc="http://schemas.openxmlformats.org/markup-compatibility/2006">
      <mc:Choice xmlns:a14="http://schemas.microsoft.com/office/drawing/2010/main" Requires="a14">
        <xdr:graphicFrame macro="">
          <xdr:nvGraphicFramePr>
            <xdr:cNvPr id="2" name="job_title_short 3">
              <a:extLst>
                <a:ext uri="{FF2B5EF4-FFF2-40B4-BE49-F238E27FC236}">
                  <a16:creationId xmlns:a16="http://schemas.microsoft.com/office/drawing/2014/main" id="{3367E739-0617-45AA-9678-408547F6EBAB}"/>
                </a:ext>
              </a:extLst>
            </xdr:cNvPr>
            <xdr:cNvGraphicFramePr/>
          </xdr:nvGraphicFramePr>
          <xdr:xfrm>
            <a:off x="0" y="0"/>
            <a:ext cx="0" cy="0"/>
          </xdr:xfrm>
          <a:graphic>
            <a:graphicData uri="http://schemas.microsoft.com/office/drawing/2010/slicer">
              <sle:slicer xmlns:sle="http://schemas.microsoft.com/office/drawing/2010/slicer" name="job_title_short 3"/>
            </a:graphicData>
          </a:graphic>
        </xdr:graphicFrame>
      </mc:Choice>
      <mc:Fallback>
        <xdr:sp macro="" textlink="">
          <xdr:nvSpPr>
            <xdr:cNvPr id="0" name=""/>
            <xdr:cNvSpPr>
              <a:spLocks noTextEdit="1"/>
            </xdr:cNvSpPr>
          </xdr:nvSpPr>
          <xdr:spPr>
            <a:xfrm>
              <a:off x="9936480" y="220980"/>
              <a:ext cx="1828800" cy="25812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16</xdr:col>
      <xdr:colOff>228600</xdr:colOff>
      <xdr:row>1</xdr:row>
      <xdr:rowOff>45720</xdr:rowOff>
    </xdr:from>
    <xdr:to>
      <xdr:col>19</xdr:col>
      <xdr:colOff>228600</xdr:colOff>
      <xdr:row>15</xdr:row>
      <xdr:rowOff>66675</xdr:rowOff>
    </xdr:to>
    <mc:AlternateContent xmlns:mc="http://schemas.openxmlformats.org/markup-compatibility/2006">
      <mc:Choice xmlns:a14="http://schemas.microsoft.com/office/drawing/2010/main" Requires="a14">
        <xdr:graphicFrame macro="">
          <xdr:nvGraphicFramePr>
            <xdr:cNvPr id="3" name="job_country 2">
              <a:extLst>
                <a:ext uri="{FF2B5EF4-FFF2-40B4-BE49-F238E27FC236}">
                  <a16:creationId xmlns:a16="http://schemas.microsoft.com/office/drawing/2014/main" id="{A5243B7A-1CB0-49DE-BA02-F7A4F28AF1A0}"/>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dr:sp macro="" textlink="">
          <xdr:nvSpPr>
            <xdr:cNvPr id="0" name=""/>
            <xdr:cNvSpPr>
              <a:spLocks noTextEdit="1"/>
            </xdr:cNvSpPr>
          </xdr:nvSpPr>
          <xdr:spPr>
            <a:xfrm>
              <a:off x="11940540" y="228600"/>
              <a:ext cx="1828800" cy="2581275"/>
            </a:xfrm>
            <a:prstGeom prst="rect">
              <a:avLst/>
            </a:prstGeom>
            <a:solidFill>
              <a:prstClr val="white"/>
            </a:solidFill>
            <a:ln w="1">
              <a:solidFill>
                <a:prstClr val="green"/>
              </a:solidFill>
            </a:ln>
          </xdr:spPr>
          <xdr:txBody>
            <a:bodyPr vertOverflow="clip" horzOverflow="clip"/>
            <a:lstStyle/>
            <a:p>
              <a:r>
                <a:rPr lang="en-SG"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312420</xdr:colOff>
      <xdr:row>1</xdr:row>
      <xdr:rowOff>64770</xdr:rowOff>
    </xdr:from>
    <xdr:to>
      <xdr:col>12</xdr:col>
      <xdr:colOff>7620</xdr:colOff>
      <xdr:row>17</xdr:row>
      <xdr:rowOff>167640</xdr:rowOff>
    </xdr:to>
    <xdr:graphicFrame macro="">
      <xdr:nvGraphicFramePr>
        <xdr:cNvPr id="4" name="Chart 3">
          <a:extLst>
            <a:ext uri="{FF2B5EF4-FFF2-40B4-BE49-F238E27FC236}">
              <a16:creationId xmlns:a16="http://schemas.microsoft.com/office/drawing/2014/main" id="{DABECFEA-2638-FD9C-6F21-99D41969EA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quib Aqlan" refreshedDate="46212.64447175926" createdVersion="8" refreshedVersion="8" minRefreshableVersion="3" recordCount="0" supportSubquery="1" supportAdvancedDrill="1" xr:uid="{7F42C691-F5D9-49D3-ABE2-8DB609829A15}">
  <cacheSource type="external" connectionId="3"/>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 name="[Measures].[Median Salary US]" caption="Median Salary US" numFmtId="0" hierarchy="29" level="32767"/>
    <cacheField name="[Measures].[Median Salary Non-US]" caption="Median Salary Non-US" numFmtId="0" hierarchy="30"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quib Aqlan" refreshedDate="46212.644472337961" createdVersion="8" refreshedVersion="8" minRefreshableVersion="3" recordCount="0" supportSubquery="1" supportAdvancedDrill="1" xr:uid="{33FD1A14-219E-4DDB-9A64-B3D4F5014791}">
  <cacheSource type="external" connectionId="3"/>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27" level="32767"/>
    <cacheField name="[Measures].[Median Salary]" caption="Median Salary" numFmtId="0" hierarchy="28" level="32767"/>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quib Aqlan" refreshedDate="46212.644697337964" createdVersion="8" refreshedVersion="8" minRefreshableVersion="3" recordCount="0" supportSubquery="1" supportAdvancedDrill="1" xr:uid="{DF27E7F1-46EA-452F-B1D2-0303C3F51449}">
  <cacheSource type="external" connectionId="3"/>
  <cacheFields count="5">
    <cacheField name="[data_jobs_skills].[job_skills].[job_skills]" caption="job_skills" numFmtId="0" hierarchy="21" level="1">
      <sharedItems count="10">
        <s v="Excel"/>
        <s v="Oracle"/>
        <s v="Power BI"/>
        <s v="Powerpoint"/>
        <s v="Python"/>
        <s v="R"/>
        <s v="SAS"/>
        <s v="SQL"/>
        <s v="Tableau"/>
        <s v="Word"/>
      </sharedItems>
    </cacheField>
    <cacheField name="[Measures].[Median Salary - Skills]" caption="Median Salary - Skills" numFmtId="0" hierarchy="31" level="32767"/>
    <cacheField name="[Measures].[Skill Likelihood]" caption="Skill Likelihood" numFmtId="0" hierarchy="32"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3"/>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4"/>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2"/>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quib Aqlan" refreshedDate="46212.645884490739" createdVersion="8" refreshedVersion="8" minRefreshableVersion="3" recordCount="0" supportSubquery="1" supportAdvancedDrill="1" xr:uid="{981F0B26-1E60-415A-A66E-61E7C5A3BE77}">
  <cacheSource type="external" connectionId="3"/>
  <cacheFields count="4">
    <cacheField name="[data_jobs_skills].[job_skills].[job_skills]" caption="job_skills" numFmtId="0" hierarchy="21" level="1">
      <sharedItems count="10">
        <s v="Excel"/>
        <s v="Oracle"/>
        <s v="Power BI"/>
        <s v="Powerpoint"/>
        <s v="Python"/>
        <s v="R"/>
        <s v="SAS"/>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2" level="32767"/>
  </cacheFields>
  <cacheHierarchies count="36">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 Skills]" caption="Median Salary -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dimensions count="3">
    <dimension name="data_jobs_salary" uniqueName="[data_jobs_salary]" caption="data_jobs_salary"/>
    <dimension name="data_jobs_skills" uniqueName="[data_jobs_skills]" caption="data_jobs_skills"/>
    <dimension measure="1" name="Measures" uniqueName="[Measures]" caption="Measures"/>
  </dimensions>
  <measureGroups count="2">
    <measureGroup name="data_jobs_salary" caption="data_jobs_salary"/>
    <measureGroup name="data_jobs_skills" caption="data_jobs_skills"/>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quib Aqlan" refreshedDate="46212.627677662036" createdVersion="3" refreshedVersion="8" minRefreshableVersion="3" recordCount="0" supportSubquery="1" supportAdvancedDrill="1" xr:uid="{D059A7B8-8086-4FD5-9A84-BA584D9DB713}">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0"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39651446"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aquib Aqlan" refreshedDate="46212.627681828701" createdVersion="3" refreshedVersion="8" minRefreshableVersion="3" recordCount="0" supportSubquery="1" supportAdvancedDrill="1" xr:uid="{6C0D713C-D094-402F-A57A-EF1DD37EA8E1}">
  <cacheSource type="external" connectionId="3">
    <extLst>
      <ext xmlns:x14="http://schemas.microsoft.com/office/spreadsheetml/2009/9/main" uri="{F057638F-6D5F-4e77-A914-E7F072B9BCA8}">
        <x14:sourceConnection name="ThisWorkbookDataModel"/>
      </ext>
    </extLst>
  </cacheSource>
  <cacheFields count="0"/>
  <cacheHierarchies count="34">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1"/>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0"/>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155948753"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8FB2FF1-E44B-473E-93AE-73619B06274A}" name="PivotTable2" cacheId="203" applyNumberFormats="0" applyBorderFormats="0" applyFontFormats="0" applyPatternFormats="0" applyAlignmentFormats="0" applyWidthHeightFormats="1" dataCaption="Values" tag="3c010db5-a0f9-4652-b793-0828811fe12d" updatedVersion="8" minRefreshableVersion="3" useAutoFormatting="1" itemPrintTitles="1" createdVersion="8" indent="0" outline="1" outlineData="1" multipleFieldFilters="0" chartFormat="2">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1"/>
    </i>
    <i>
      <x v="3"/>
    </i>
    <i>
      <x v="9"/>
    </i>
    <i>
      <x v="5"/>
    </i>
    <i>
      <x v="2"/>
    </i>
    <i>
      <x v="6"/>
    </i>
    <i>
      <x v="4"/>
    </i>
    <i>
      <x v="8"/>
    </i>
    <i>
      <x/>
    </i>
    <i>
      <x v="7"/>
    </i>
    <i t="grand">
      <x/>
    </i>
  </rowItems>
  <colItems count="1">
    <i/>
  </colItems>
  <dataFields count="1">
    <dataField fld="3" subtotal="count" baseField="0" baseItem="0"/>
  </dataFields>
  <chartFormats count="1">
    <chartFormat chart="0" format="1"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4">
      <autoFilter ref="A1">
        <filterColumn colId="0">
          <top10 val="10" filterVal="10"/>
        </filterColumn>
      </autoFilter>
    </filter>
  </filters>
  <rowHierarchiesUsage count="1">
    <rowHierarchyUsage hierarchyUsage="2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A206065-66C4-44EC-ABBD-CB58D654F52B}" name="PivotTable1" cacheId="184" applyNumberFormats="0" applyBorderFormats="0" applyFontFormats="0" applyPatternFormats="0" applyAlignmentFormats="0" applyWidthHeightFormats="1" dataCaption="Values" tag="f353c5af-d262-43ff-a501-9cb893240e2c"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7"/>
    </i>
    <i>
      <x v="5"/>
    </i>
    <i>
      <x v="4"/>
    </i>
    <i>
      <x v="9"/>
    </i>
    <i>
      <x v="3"/>
    </i>
    <i>
      <x v="1"/>
    </i>
    <i>
      <x v="6"/>
    </i>
    <i>
      <x v="2"/>
    </i>
    <i>
      <x/>
    </i>
    <i t="grand">
      <x/>
    </i>
  </rowItems>
  <colFields count="1">
    <field x="-2"/>
  </colFields>
  <colItems count="2">
    <i>
      <x/>
    </i>
    <i i="1">
      <x v="1"/>
    </i>
  </colItems>
  <dataFields count="2">
    <dataField fld="2" subtotal="count" baseField="0" baseItem="0"/>
    <dataField fld="1"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07B45B1-F18D-4898-B584-6F94639DD2D7}" name="PivotTable1" cacheId="181" applyNumberFormats="0" applyBorderFormats="0" applyFontFormats="0" applyPatternFormats="0" applyAlignmentFormats="0" applyWidthHeightFormats="1" dataCaption="Values" tag="0909c39a-d3e0-43e6-8ce8-f15adcfa45b9"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3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21498048-00FF-459A-838D-359573F72F41}" name="PivotTable1" cacheId="194" applyNumberFormats="0" applyBorderFormats="0" applyFontFormats="0" applyPatternFormats="0" applyAlignmentFormats="0" applyWidthHeightFormats="1" dataCaption="Values" tag="9009eaa2-09ff-4a04-b7f1-6fce8344d9c1" updatedVersion="8" minRefreshableVersion="3" useAutoFormatting="1" subtotalHiddenItems="1" itemPrintTitles="1" createdVersion="8" indent="0" outline="1" outlineData="1" multipleFieldFilters="0" chartFormat="7">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Fields count="1">
    <field x="0"/>
  </rowFields>
  <rowItems count="11">
    <i>
      <x v="4"/>
    </i>
    <i>
      <x v="1"/>
    </i>
    <i>
      <x v="8"/>
    </i>
    <i>
      <x v="2"/>
    </i>
    <i>
      <x v="7"/>
    </i>
    <i>
      <x v="6"/>
    </i>
    <i>
      <x v="5"/>
    </i>
    <i>
      <x v="3"/>
    </i>
    <i>
      <x/>
    </i>
    <i>
      <x v="9"/>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36">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5">
      <autoFilter ref="A1">
        <filterColumn colId="0">
          <top10 val="10" filterVal="10"/>
        </filterColumn>
      </autoFilter>
    </filter>
  </filters>
  <rowHierarchiesUsage count="1">
    <rowHierarchyUsage hierarchyUsage="2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2" xr10:uid="{20A8D0D1-2FF3-4C34-822C-F05C77A2DBC5}" sourceName="[data_jobs_salary].[job_title_short]">
  <pivotTables>
    <pivotTable tabId="18" name="PivotTable2"/>
    <pivotTable tabId="21" name="PivotTable1"/>
  </pivotTables>
  <data>
    <olap pivotCacheId="1155948753">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1" xr10:uid="{F976C815-6E16-4470-83C0-EEA8B7E3DB0C}" sourceName="[data_jobs_salary].[job_country]">
  <pivotTables>
    <pivotTable tabId="20" name="PivotTable1"/>
    <pivotTable tabId="19" name="PivotTable1"/>
    <pivotTable tabId="21" name="PivotTable1"/>
    <pivotTable tabId="18" name="PivotTable2"/>
  </pivotTables>
  <data>
    <olap pivotCacheId="1239651446">
      <levels count="2">
        <level uniqueName="[data_jobs_salary].[job_country].[(All)]" sourceCaption="(All)" count="0"/>
        <level uniqueName="[data_jobs_salary].[job_country].[job_country]" sourceCaption="job_country" count="111">
          <ranges>
            <range startItem="0">
              <i n="[data_jobs_salary].[job_country].&amp;[Albania]" c="Albania"/>
              <i n="[data_jobs_salary].[job_country].&amp;[Algeria]" c="Algeria"/>
              <i n="[data_jobs_salary].[job_country].&amp;[Argentina]" c="Argentina"/>
              <i n="[data_jobs_salary].[job_country].&amp;[Armenia]" c="Armenia"/>
              <i n="[data_jobs_salary].[job_country].&amp;[Australia]" c="Australia"/>
              <i n="[data_jobs_salary].[job_country].&amp;[Austria]" c="Austria"/>
              <i n="[data_jobs_salary].[job_country].&amp;[Azerbaijan]" c="Azerbaijan"/>
              <i n="[data_jobs_salary].[job_country].&amp;[Bahamas]" c="Bahamas"/>
              <i n="[data_jobs_salary].[job_country].&amp;[Bangladesh]" c="Bangladesh"/>
              <i n="[data_jobs_salary].[job_country].&amp;[Belarus]" c="Belarus"/>
              <i n="[data_jobs_salary].[job_country].&amp;[Belgium]" c="Belgium"/>
              <i n="[data_jobs_salary].[job_country].&amp;[Benin]" c="Benin"/>
              <i n="[data_jobs_salary].[job_country].&amp;[Bolivia]" c="Bolivia"/>
              <i n="[data_jobs_salary].[job_country].&amp;[Bosnia and Herzegovina]" c="Bosnia and Herzegovina"/>
              <i n="[data_jobs_salary].[job_country].&amp;[Brazil]" c="Brazil"/>
              <i n="[data_jobs_salary].[job_country].&amp;[Brunei]" c="Brunei"/>
              <i n="[data_jobs_salary].[job_country].&amp;[Bulgaria]" c="Bulgaria"/>
              <i n="[data_jobs_salary].[job_country].&amp;[Cambodia]" c="Cambodia"/>
              <i n="[data_jobs_salary].[job_country].&amp;[Cameroon]" c="Cameroon"/>
              <i n="[data_jobs_salary].[job_country].&amp;[Canada]" c="Canada"/>
              <i n="[data_jobs_salary].[job_country].&amp;[Chile]" c="Chile"/>
              <i n="[data_jobs_salary].[job_country].&amp;[China]" c="China"/>
              <i n="[data_jobs_salary].[job_country].&amp;[Colombia]" c="Colombia"/>
              <i n="[data_jobs_salary].[job_country].&amp;[Congo, Democratic Republic of the]" c="Congo, Democratic Republic of the"/>
              <i n="[data_jobs_salary].[job_country].&amp;[Costa Rica]" c="Costa Rica"/>
              <i n="[data_jobs_salary].[job_country].&amp;[Côte d'Ivoire]" c="Côte d'Ivoire"/>
              <i n="[data_jobs_salary].[job_country].&amp;[Croatia]" c="Croatia"/>
              <i n="[data_jobs_salary].[job_country].&amp;[Cyprus]" c="Cyprus"/>
              <i n="[data_jobs_salary].[job_country].&amp;[Czechia]" c="Czechia"/>
              <i n="[data_jobs_salary].[job_country].&amp;[Denmark]" c="Denmark"/>
              <i n="[data_jobs_salary].[job_country].&amp;[Dominican Republic]" c="Dominican Republic"/>
              <i n="[data_jobs_salary].[job_country].&amp;[Ecuador]" c="Ecuador"/>
              <i n="[data_jobs_salary].[job_country].&amp;[Egypt]" c="Egypt"/>
              <i n="[data_jobs_salary].[job_country].&amp;[El Salvador]" c="El Salvador"/>
              <i n="[data_jobs_salary].[job_country].&amp;[Estonia]" c="Estonia"/>
              <i n="[data_jobs_salary].[job_country].&amp;[Finland]" c="Finland"/>
              <i n="[data_jobs_salary].[job_country].&amp;[France]" c="France"/>
              <i n="[data_jobs_salary].[job_country].&amp;[Gambia]" c="Gambia"/>
              <i n="[data_jobs_salary].[job_country].&amp;[Germany]" c="Germany"/>
              <i n="[data_jobs_salary].[job_country].&amp;[Ghana]" c="Ghana"/>
              <i n="[data_jobs_salary].[job_country].&amp;[Greece]" c="Greece"/>
              <i n="[data_jobs_salary].[job_country].&amp;[Guam]" c="Guam"/>
              <i n="[data_jobs_salary].[job_country].&amp;[Guatemala]" c="Guatemala"/>
              <i n="[data_jobs_salary].[job_country].&amp;[Honduras]" c="Honduras"/>
              <i n="[data_jobs_salary].[job_country].&amp;[Hong Kong]" c="Hong Kong"/>
              <i n="[data_jobs_salary].[job_country].&amp;[Hungary]" c="Hungary"/>
              <i n="[data_jobs_salary].[job_country].&amp;[India]" c="India"/>
              <i n="[data_jobs_salary].[job_country].&amp;[Indonesia]" c="Indonesia"/>
              <i n="[data_jobs_salary].[job_country].&amp;[Ireland]" c="Ireland"/>
              <i n="[data_jobs_salary].[job_country].&amp;[Israel]" c="Israel"/>
              <i n="[data_jobs_salary].[job_country].&amp;[Italy]" c="Italy"/>
              <i n="[data_jobs_salary].[job_country].&amp;[Jamaica]" c="Jamaica"/>
              <i n="[data_jobs_salary].[job_country].&amp;[Japan]" c="Japan"/>
              <i n="[data_jobs_salary].[job_country].&amp;[Jordan]" c="Jordan"/>
              <i n="[data_jobs_salary].[job_country].&amp;[Kazakhstan]" c="Kazakhstan"/>
              <i n="[data_jobs_salary].[job_country].&amp;[Kenya]" c="Kenya"/>
              <i n="[data_jobs_salary].[job_country].&amp;[Latvia]" c="Latvia"/>
              <i n="[data_jobs_salary].[job_country].&amp;[Lebanon]" c="Lebanon"/>
              <i n="[data_jobs_salary].[job_country].&amp;[Lithuania]" c="Lithuania"/>
              <i n="[data_jobs_salary].[job_country].&amp;[Luxembourg]" c="Luxembourg"/>
              <i n="[data_jobs_salary].[job_country].&amp;[Macedonia (FYROM)]" c="Macedonia (FYROM)"/>
              <i n="[data_jobs_salary].[job_country].&amp;[Malaysia]" c="Malaysia"/>
              <i n="[data_jobs_salary].[job_country].&amp;[Malta]" c="Malta"/>
              <i n="[data_jobs_salary].[job_country].&amp;[Mauritius]" c="Mauritius"/>
              <i n="[data_jobs_salary].[job_country].&amp;[Mexico]" c="Mexico"/>
              <i n="[data_jobs_salary].[job_country].&amp;[Montenegro]" c="Montenegro"/>
              <i n="[data_jobs_salary].[job_country].&amp;[Morocco]" c="Morocco"/>
              <i n="[data_jobs_salary].[job_country].&amp;[Namibia]" c="Namibia"/>
              <i n="[data_jobs_salary].[job_country].&amp;[Nepal]" c="Nepal"/>
              <i n="[data_jobs_salary].[job_country].&amp;[Netherlands]" c="Netherlands"/>
              <i n="[data_jobs_salary].[job_country].&amp;[New Zealand]" c="New Zealand"/>
              <i n="[data_jobs_salary].[job_country].&amp;[Nicaragua]" c="Nicaragua"/>
              <i n="[data_jobs_salary].[job_country].&amp;[Nigeria]" c="Nigeria"/>
              <i n="[data_jobs_salary].[job_country].&amp;[Norway]" c="Norway"/>
              <i n="[data_jobs_salary].[job_country].&amp;[Pakistan]" c="Pakistan"/>
              <i n="[data_jobs_salary].[job_country].&amp;[Panama]" c="Panama"/>
              <i n="[data_jobs_salary].[job_country].&amp;[Paraguay]" c="Paraguay"/>
              <i n="[data_jobs_salary].[job_country].&amp;[Peru]" c="Peru"/>
              <i n="[data_jobs_salary].[job_country].&amp;[Philippines]" c="Philippines"/>
              <i n="[data_jobs_salary].[job_country].&amp;[Poland]" c="Poland"/>
              <i n="[data_jobs_salary].[job_country].&amp;[Portugal]" c="Portugal"/>
              <i n="[data_jobs_salary].[job_country].&amp;[Puerto Rico]" c="Puerto Rico"/>
              <i n="[data_jobs_salary].[job_country].&amp;[Romania]" c="Romania"/>
              <i n="[data_jobs_salary].[job_country].&amp;[Russia]" c="Russia"/>
              <i n="[data_jobs_salary].[job_country].&amp;[Senegal]" c="Senegal"/>
              <i n="[data_jobs_salary].[job_country].&amp;[Serbia]" c="Serbia"/>
              <i n="[data_jobs_salary].[job_country].&amp;[Singapore]" c="Singapore"/>
              <i n="[data_jobs_salary].[job_country].&amp;[Slovakia]" c="Slovakia"/>
              <i n="[data_jobs_salary].[job_country].&amp;[Slovenia]" c="Slovenia"/>
              <i n="[data_jobs_salary].[job_country].&amp;[South Africa]" c="South Africa"/>
              <i n="[data_jobs_salary].[job_country].&amp;[South Korea]" c="South Korea"/>
              <i n="[data_jobs_salary].[job_country].&amp;[Spain]" c="Spain"/>
              <i n="[data_jobs_salary].[job_country].&amp;[Sri Lanka]" c="Sri Lanka"/>
              <i n="[data_jobs_salary].[job_country].&amp;[Sudan]" c="Sudan"/>
              <i n="[data_jobs_salary].[job_country].&amp;[Sweden]" c="Sweden"/>
              <i n="[data_jobs_salary].[job_country].&amp;[Switzerland]" c="Switzerland"/>
              <i n="[data_jobs_salary].[job_country].&amp;[Taiwan]" c="Taiwan"/>
              <i n="[data_jobs_salary].[job_country].&amp;[Thailand]" c="Thailand"/>
              <i n="[data_jobs_salary].[job_country].&amp;[Tunisia]" c="Tunisia"/>
              <i n="[data_jobs_salary].[job_country].&amp;[Turkey]" c="Turkey"/>
              <i n="[data_jobs_salary].[job_country].&amp;[U.S. Virgin Islands]" c="U.S. Virgin Islands"/>
              <i n="[data_jobs_salary].[job_country].&amp;[Uganda]" c="Uganda"/>
              <i n="[data_jobs_salary].[job_country].&amp;[Ukraine]" c="Ukraine"/>
              <i n="[data_jobs_salary].[job_country].&amp;[United Arab Emirates]" c="United Arab Emirates"/>
              <i n="[data_jobs_salary].[job_country].&amp;[United Kingdom]" c="United Kingdom"/>
              <i n="[data_jobs_salary].[job_country].&amp;[United States]" c="United States"/>
              <i n="[data_jobs_salary].[job_country].&amp;[Uruguay]" c="Uruguay"/>
              <i n="[data_jobs_salary].[job_country].&amp;[Venezuela]" c="Venezuela"/>
              <i n="[data_jobs_salary].[job_country].&amp;[Vietnam]" c="Vietnam"/>
              <i n="[data_jobs_salary].[job_country].&amp;[Zambia]" c="Zambia"/>
              <i n="[data_jobs_salary].[job_country].&amp;[Zimbabwe]" c="Zimbabwe"/>
            </range>
          </ranges>
        </level>
      </levels>
      <selections count="1">
        <selection n="[data_jobs_salary].[job_country].&amp;[United States]"/>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2" xr10:uid="{9299FC09-E54C-46C0-A075-1835855FDC22}" cache="Slicer_job_title_short2" caption="Job Title" level="1" rowHeight="247650"/>
  <slicer name="job_country" xr10:uid="{6F9938A3-7C53-4370-978E-0E5AB948FACA}" cache="Slicer_job_country1" caption="Country" startItem="85" level="1"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3" xr10:uid="{309562BE-1816-483D-9177-A95C779B05FF}" cache="Slicer_job_country1" caption="Country" startItem="98" level="1" rowHeight="2476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8548D847-0ABC-4E8D-BB51-8C122770F750}" cache="Slicer_job_country1" caption="Country" startItem="103" level="1" rowHeight="2476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title_short 3" xr10:uid="{8A5206A9-1DB9-49AC-839A-A3E5DEAC068F}" cache="Slicer_job_title_short2" caption="Job Title" level="1" rowHeight="247650"/>
  <slicer name="job_country 2" xr10:uid="{9DF9492A-9138-4986-B3FC-4CB303E7E352}" cache="Slicer_job_country1" caption="Country" startItem="101" level="1" rowHeight="2476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B40702-310A-48F2-88CA-85C99FA67F0B}">
  <dimension ref="A1:B12"/>
  <sheetViews>
    <sheetView tabSelected="1" workbookViewId="0">
      <selection activeCell="B2" sqref="B2"/>
    </sheetView>
  </sheetViews>
  <sheetFormatPr defaultRowHeight="14.4" x14ac:dyDescent="0.3"/>
  <cols>
    <col min="1" max="1" width="12.44140625" bestFit="1" customWidth="1"/>
    <col min="2" max="2" width="13.88671875" bestFit="1" customWidth="1"/>
  </cols>
  <sheetData>
    <row r="1" spans="1:2" x14ac:dyDescent="0.3">
      <c r="A1" s="1" t="s">
        <v>11</v>
      </c>
      <c r="B1" t="s">
        <v>27</v>
      </c>
    </row>
    <row r="2" spans="1:2" x14ac:dyDescent="0.3">
      <c r="A2" s="2" t="s">
        <v>10</v>
      </c>
      <c r="B2" s="5">
        <v>6.7873845784866285E-2</v>
      </c>
    </row>
    <row r="3" spans="1:2" x14ac:dyDescent="0.3">
      <c r="A3" s="2" t="s">
        <v>20</v>
      </c>
      <c r="B3" s="5">
        <v>9.653435663748651E-2</v>
      </c>
    </row>
    <row r="4" spans="1:2" x14ac:dyDescent="0.3">
      <c r="A4" s="2" t="s">
        <v>19</v>
      </c>
      <c r="B4" s="5">
        <v>0.10420913778630531</v>
      </c>
    </row>
    <row r="5" spans="1:2" x14ac:dyDescent="0.3">
      <c r="A5" s="2" t="s">
        <v>16</v>
      </c>
      <c r="B5" s="5">
        <v>0.16033097493704282</v>
      </c>
    </row>
    <row r="6" spans="1:2" x14ac:dyDescent="0.3">
      <c r="A6" s="2" t="s">
        <v>21</v>
      </c>
      <c r="B6" s="5">
        <v>0.1680057560858616</v>
      </c>
    </row>
    <row r="7" spans="1:2" x14ac:dyDescent="0.3">
      <c r="A7" s="2" t="s">
        <v>18</v>
      </c>
      <c r="B7" s="5">
        <v>0.18803213814606068</v>
      </c>
    </row>
    <row r="8" spans="1:2" x14ac:dyDescent="0.3">
      <c r="A8" s="2" t="s">
        <v>14</v>
      </c>
      <c r="B8" s="5">
        <v>0.27653195826837751</v>
      </c>
    </row>
    <row r="9" spans="1:2" x14ac:dyDescent="0.3">
      <c r="A9" s="2" t="s">
        <v>15</v>
      </c>
      <c r="B9" s="5">
        <v>0.28696486389255305</v>
      </c>
    </row>
    <row r="10" spans="1:2" x14ac:dyDescent="0.3">
      <c r="A10" s="2" t="s">
        <v>17</v>
      </c>
      <c r="B10" s="5">
        <v>0.41455810049166569</v>
      </c>
    </row>
    <row r="11" spans="1:2" x14ac:dyDescent="0.3">
      <c r="A11" s="2" t="s">
        <v>13</v>
      </c>
      <c r="B11" s="5">
        <v>0.52500299796138628</v>
      </c>
    </row>
    <row r="12" spans="1:2" x14ac:dyDescent="0.3">
      <c r="A12" s="2" t="s">
        <v>12</v>
      </c>
      <c r="B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A9C443-4462-4E89-B0E3-FCCF741E032C}">
  <dimension ref="A1:G12"/>
  <sheetViews>
    <sheetView workbookViewId="0"/>
  </sheetViews>
  <sheetFormatPr defaultRowHeight="14.4" x14ac:dyDescent="0.3"/>
  <cols>
    <col min="1" max="1" width="22.77734375" bestFit="1" customWidth="1"/>
    <col min="2" max="2" width="12.6640625" bestFit="1" customWidth="1"/>
    <col min="3" max="4" width="11.88671875" bestFit="1" customWidth="1"/>
    <col min="7" max="7" width="12" bestFit="1" customWidth="1"/>
  </cols>
  <sheetData>
    <row r="1" spans="1:7" x14ac:dyDescent="0.3">
      <c r="A1" s="1" t="s">
        <v>11</v>
      </c>
      <c r="B1" t="s">
        <v>23</v>
      </c>
      <c r="C1" t="s">
        <v>22</v>
      </c>
      <c r="E1" t="str" cm="1">
        <f t="array" ref="E1:G12">A1:C12</f>
        <v>Row Labels</v>
      </c>
      <c r="F1" t="str">
        <v>Median Salary</v>
      </c>
      <c r="G1" t="str">
        <v>Skills Per Job</v>
      </c>
    </row>
    <row r="2" spans="1:7" x14ac:dyDescent="0.3">
      <c r="A2" s="2" t="s">
        <v>0</v>
      </c>
      <c r="B2" s="4">
        <v>155000</v>
      </c>
      <c r="C2" s="3">
        <v>5.2262295081967212</v>
      </c>
      <c r="E2" t="str">
        <v>Senior Data Scientist</v>
      </c>
      <c r="F2">
        <v>155000</v>
      </c>
      <c r="G2">
        <v>5.2262295081967212</v>
      </c>
    </row>
    <row r="3" spans="1:7" x14ac:dyDescent="0.3">
      <c r="A3" s="2" t="s">
        <v>5</v>
      </c>
      <c r="B3" s="4">
        <v>150000</v>
      </c>
      <c r="C3" s="3">
        <v>8.2632711621233863</v>
      </c>
      <c r="E3" t="str">
        <v>Senior Data Engineer</v>
      </c>
      <c r="F3">
        <v>150000</v>
      </c>
      <c r="G3">
        <v>8.2632711621233863</v>
      </c>
    </row>
    <row r="4" spans="1:7" x14ac:dyDescent="0.3">
      <c r="A4" s="2" t="s">
        <v>3</v>
      </c>
      <c r="B4" s="4">
        <v>150000</v>
      </c>
      <c r="C4" s="3">
        <v>4.7012987012987013</v>
      </c>
      <c r="E4" t="str">
        <v>Machine Learning Engineer</v>
      </c>
      <c r="F4">
        <v>150000</v>
      </c>
      <c r="G4">
        <v>4.7012987012987013</v>
      </c>
    </row>
    <row r="5" spans="1:7" x14ac:dyDescent="0.3">
      <c r="A5" s="2" t="s">
        <v>4</v>
      </c>
      <c r="B5" s="4">
        <v>130000</v>
      </c>
      <c r="C5" s="3">
        <v>5.0074794315632012</v>
      </c>
      <c r="E5" t="str">
        <v>Data Scientist</v>
      </c>
      <c r="F5">
        <v>130000</v>
      </c>
      <c r="G5">
        <v>5.0074794315632012</v>
      </c>
    </row>
    <row r="6" spans="1:7" x14ac:dyDescent="0.3">
      <c r="A6" s="2" t="s">
        <v>7</v>
      </c>
      <c r="B6" s="4">
        <v>125000</v>
      </c>
      <c r="C6" s="3">
        <v>5.1339285714285712</v>
      </c>
      <c r="E6" t="str">
        <v>Software Engineer</v>
      </c>
      <c r="F6">
        <v>125000</v>
      </c>
      <c r="G6">
        <v>5.1339285714285712</v>
      </c>
    </row>
    <row r="7" spans="1:7" x14ac:dyDescent="0.3">
      <c r="A7" s="2" t="s">
        <v>1</v>
      </c>
      <c r="B7" s="4">
        <v>125000</v>
      </c>
      <c r="C7" s="3">
        <v>6.9082665541965413</v>
      </c>
      <c r="E7" t="str">
        <v>Data Engineer</v>
      </c>
      <c r="F7">
        <v>125000</v>
      </c>
      <c r="G7">
        <v>6.9082665541965413</v>
      </c>
    </row>
    <row r="8" spans="1:7" x14ac:dyDescent="0.3">
      <c r="A8" s="2" t="s">
        <v>9</v>
      </c>
      <c r="B8" s="4">
        <v>115000</v>
      </c>
      <c r="C8" s="3">
        <v>4.7878787878787881</v>
      </c>
      <c r="E8" t="str">
        <v>Cloud Engineer</v>
      </c>
      <c r="F8">
        <v>115000</v>
      </c>
      <c r="G8">
        <v>4.7878787878787881</v>
      </c>
    </row>
    <row r="9" spans="1:7" x14ac:dyDescent="0.3">
      <c r="A9" s="2" t="s">
        <v>2</v>
      </c>
      <c r="B9" s="4">
        <v>110000</v>
      </c>
      <c r="C9" s="3">
        <v>4.4124203821656049</v>
      </c>
      <c r="E9" t="str">
        <v>Senior Data Analyst</v>
      </c>
      <c r="F9">
        <v>110000</v>
      </c>
      <c r="G9">
        <v>4.4124203821656049</v>
      </c>
    </row>
    <row r="10" spans="1:7" x14ac:dyDescent="0.3">
      <c r="A10" s="2" t="s">
        <v>6</v>
      </c>
      <c r="B10" s="4">
        <v>90000</v>
      </c>
      <c r="C10" s="3">
        <v>3.6000719510732702</v>
      </c>
      <c r="E10" t="str">
        <v>Data Analyst</v>
      </c>
      <c r="F10">
        <v>90000</v>
      </c>
      <c r="G10">
        <v>3.6000719510732702</v>
      </c>
    </row>
    <row r="11" spans="1:7" x14ac:dyDescent="0.3">
      <c r="A11" s="2" t="s">
        <v>8</v>
      </c>
      <c r="B11" s="4">
        <v>90000</v>
      </c>
      <c r="C11" s="3">
        <v>3.3282636248415716</v>
      </c>
      <c r="E11" t="str">
        <v>Business Analyst</v>
      </c>
      <c r="F11">
        <v>90000</v>
      </c>
      <c r="G11">
        <v>3.3282636248415716</v>
      </c>
    </row>
    <row r="12" spans="1:7" x14ac:dyDescent="0.3">
      <c r="A12" s="2" t="s">
        <v>12</v>
      </c>
      <c r="B12" s="4">
        <v>118940</v>
      </c>
      <c r="C12" s="3">
        <v>5.0095063839942719</v>
      </c>
      <c r="E12" t="str">
        <v>Grand Total</v>
      </c>
      <c r="F12">
        <v>118940</v>
      </c>
      <c r="G12">
        <v>5.0095063839942719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2F5633-21F5-447E-BAC7-4E108E0418B1}">
  <dimension ref="A1:D12"/>
  <sheetViews>
    <sheetView zoomScale="116" workbookViewId="0">
      <selection activeCell="A5" sqref="A5"/>
    </sheetView>
  </sheetViews>
  <sheetFormatPr defaultRowHeight="14.4" x14ac:dyDescent="0.3"/>
  <cols>
    <col min="1" max="1" width="22.77734375" bestFit="1" customWidth="1"/>
    <col min="2" max="2" width="12.6640625" bestFit="1" customWidth="1"/>
    <col min="3" max="3" width="15.44140625" bestFit="1" customWidth="1"/>
    <col min="4" max="4" width="19.5546875" bestFit="1" customWidth="1"/>
  </cols>
  <sheetData>
    <row r="1" spans="1:4" x14ac:dyDescent="0.3">
      <c r="A1" s="1" t="s">
        <v>11</v>
      </c>
      <c r="B1" t="s">
        <v>23</v>
      </c>
      <c r="C1" t="s">
        <v>24</v>
      </c>
      <c r="D1" t="s">
        <v>25</v>
      </c>
    </row>
    <row r="2" spans="1:4" x14ac:dyDescent="0.3">
      <c r="A2" s="2" t="s">
        <v>8</v>
      </c>
      <c r="B2" s="4">
        <v>90000</v>
      </c>
      <c r="C2" s="4">
        <v>90000</v>
      </c>
      <c r="D2" s="4">
        <v>75000</v>
      </c>
    </row>
    <row r="3" spans="1:4" x14ac:dyDescent="0.3">
      <c r="A3" s="2" t="s">
        <v>9</v>
      </c>
      <c r="B3" s="4">
        <v>115000</v>
      </c>
      <c r="C3" s="4">
        <v>115000</v>
      </c>
      <c r="D3" s="4">
        <v>89100</v>
      </c>
    </row>
    <row r="4" spans="1:4" x14ac:dyDescent="0.3">
      <c r="A4" s="2" t="s">
        <v>6</v>
      </c>
      <c r="B4" s="4">
        <v>90000</v>
      </c>
      <c r="C4" s="4">
        <v>90000</v>
      </c>
      <c r="D4" s="4">
        <v>90000</v>
      </c>
    </row>
    <row r="5" spans="1:4" x14ac:dyDescent="0.3">
      <c r="A5" s="2" t="s">
        <v>1</v>
      </c>
      <c r="B5" s="4">
        <v>125000</v>
      </c>
      <c r="C5" s="4">
        <v>125000</v>
      </c>
      <c r="D5" s="4">
        <v>123500</v>
      </c>
    </row>
    <row r="6" spans="1:4" x14ac:dyDescent="0.3">
      <c r="A6" s="2" t="s">
        <v>4</v>
      </c>
      <c r="B6" s="4">
        <v>130000</v>
      </c>
      <c r="C6" s="4">
        <v>130000</v>
      </c>
      <c r="D6" s="4">
        <v>119550</v>
      </c>
    </row>
    <row r="7" spans="1:4" x14ac:dyDescent="0.3">
      <c r="A7" s="2" t="s">
        <v>3</v>
      </c>
      <c r="B7" s="4">
        <v>150000</v>
      </c>
      <c r="C7" s="4">
        <v>150000</v>
      </c>
      <c r="D7" s="4">
        <v>101029</v>
      </c>
    </row>
    <row r="8" spans="1:4" x14ac:dyDescent="0.3">
      <c r="A8" s="2" t="s">
        <v>2</v>
      </c>
      <c r="B8" s="4">
        <v>110000</v>
      </c>
      <c r="C8" s="4">
        <v>110000</v>
      </c>
      <c r="D8" s="4">
        <v>111175</v>
      </c>
    </row>
    <row r="9" spans="1:4" x14ac:dyDescent="0.3">
      <c r="A9" s="2" t="s">
        <v>5</v>
      </c>
      <c r="B9" s="4">
        <v>150000</v>
      </c>
      <c r="C9" s="4">
        <v>150000</v>
      </c>
      <c r="D9" s="4">
        <v>147500</v>
      </c>
    </row>
    <row r="10" spans="1:4" x14ac:dyDescent="0.3">
      <c r="A10" s="2" t="s">
        <v>0</v>
      </c>
      <c r="B10" s="4">
        <v>155000</v>
      </c>
      <c r="C10" s="4">
        <v>155000</v>
      </c>
      <c r="D10" s="4">
        <v>155000</v>
      </c>
    </row>
    <row r="11" spans="1:4" x14ac:dyDescent="0.3">
      <c r="A11" s="2" t="s">
        <v>7</v>
      </c>
      <c r="B11" s="4">
        <v>125000</v>
      </c>
      <c r="C11" s="4">
        <v>125000</v>
      </c>
      <c r="D11" s="4">
        <v>89100</v>
      </c>
    </row>
    <row r="12" spans="1:4" x14ac:dyDescent="0.3">
      <c r="A12" s="2" t="s">
        <v>12</v>
      </c>
      <c r="B12" s="4">
        <v>118940</v>
      </c>
      <c r="C12" s="4">
        <v>118940</v>
      </c>
      <c r="D12" s="4">
        <v>111175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1C576D-F52E-406A-8E8E-FDAA8F25C13F}">
  <dimension ref="A1:C12"/>
  <sheetViews>
    <sheetView workbookViewId="0"/>
  </sheetViews>
  <sheetFormatPr defaultRowHeight="14.4" x14ac:dyDescent="0.3"/>
  <cols>
    <col min="1" max="1" width="12.44140625" bestFit="1" customWidth="1"/>
    <col min="2" max="2" width="18.88671875" bestFit="1" customWidth="1"/>
    <col min="3" max="5" width="13.88671875" bestFit="1" customWidth="1"/>
  </cols>
  <sheetData>
    <row r="1" spans="1:3" x14ac:dyDescent="0.3">
      <c r="A1" s="1" t="s">
        <v>11</v>
      </c>
      <c r="B1" t="s">
        <v>26</v>
      </c>
      <c r="C1" t="s">
        <v>27</v>
      </c>
    </row>
    <row r="2" spans="1:3" x14ac:dyDescent="0.3">
      <c r="A2" s="2" t="s">
        <v>14</v>
      </c>
      <c r="B2" s="4">
        <v>97086.5</v>
      </c>
      <c r="C2" s="5">
        <v>0.27653195826837751</v>
      </c>
    </row>
    <row r="3" spans="1:3" x14ac:dyDescent="0.3">
      <c r="A3" s="2" t="s">
        <v>10</v>
      </c>
      <c r="B3" s="4">
        <v>96923.75</v>
      </c>
      <c r="C3" s="5">
        <v>6.7873845784866285E-2</v>
      </c>
    </row>
    <row r="4" spans="1:3" x14ac:dyDescent="0.3">
      <c r="A4" s="2" t="s">
        <v>15</v>
      </c>
      <c r="B4" s="4">
        <v>92500</v>
      </c>
      <c r="C4" s="5">
        <v>0.28696486389255305</v>
      </c>
    </row>
    <row r="5" spans="1:3" x14ac:dyDescent="0.3">
      <c r="A5" s="2" t="s">
        <v>21</v>
      </c>
      <c r="B5" s="4">
        <v>90000</v>
      </c>
      <c r="C5" s="5">
        <v>0.1680057560858616</v>
      </c>
    </row>
    <row r="6" spans="1:3" x14ac:dyDescent="0.3">
      <c r="A6" s="2" t="s">
        <v>13</v>
      </c>
      <c r="B6" s="4">
        <v>90000</v>
      </c>
      <c r="C6" s="5">
        <v>0.52500299796138628</v>
      </c>
    </row>
    <row r="7" spans="1:3" x14ac:dyDescent="0.3">
      <c r="A7" s="2" t="s">
        <v>18</v>
      </c>
      <c r="B7" s="4">
        <v>90000</v>
      </c>
      <c r="C7" s="5">
        <v>0.18803213814606068</v>
      </c>
    </row>
    <row r="8" spans="1:3" x14ac:dyDescent="0.3">
      <c r="A8" s="2" t="s">
        <v>16</v>
      </c>
      <c r="B8" s="4">
        <v>90000</v>
      </c>
      <c r="C8" s="5">
        <v>0.16033097493704282</v>
      </c>
    </row>
    <row r="9" spans="1:3" x14ac:dyDescent="0.3">
      <c r="A9" s="2" t="s">
        <v>20</v>
      </c>
      <c r="B9" s="4">
        <v>85000</v>
      </c>
      <c r="C9" s="5">
        <v>9.653435663748651E-2</v>
      </c>
    </row>
    <row r="10" spans="1:3" x14ac:dyDescent="0.3">
      <c r="A10" s="2" t="s">
        <v>17</v>
      </c>
      <c r="B10" s="4">
        <v>84500</v>
      </c>
      <c r="C10" s="5">
        <v>0.41455810049166569</v>
      </c>
    </row>
    <row r="11" spans="1:3" x14ac:dyDescent="0.3">
      <c r="A11" s="2" t="s">
        <v>19</v>
      </c>
      <c r="B11" s="4">
        <v>81682</v>
      </c>
      <c r="C11" s="5">
        <v>0.10420913778630531</v>
      </c>
    </row>
    <row r="12" spans="1:3" x14ac:dyDescent="0.3">
      <c r="A12" s="2" t="s">
        <v>12</v>
      </c>
      <c r="B12" s="4">
        <v>90000</v>
      </c>
      <c r="C12" s="5">
        <v>2.2880441299916057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Props1.xml><?xml version="1.0" encoding="utf-8"?>
<ds:datastoreItem xmlns:ds="http://schemas.openxmlformats.org/officeDocument/2006/customXml" ds:itemID="{787130C0-7191-44F6-8218-CD3DB4DE28D6}">
  <ds:schemaRefs/>
</ds:datastoreItem>
</file>

<file path=customXml/itemProps2.xml><?xml version="1.0" encoding="utf-8"?>
<ds:datastoreItem xmlns:ds="http://schemas.openxmlformats.org/officeDocument/2006/customXml" ds:itemID="{64876FB9-3409-493D-B13C-0272FBE6F41B}">
  <ds:schemaRefs/>
</ds:datastoreItem>
</file>

<file path=customXml/itemProps3.xml><?xml version="1.0" encoding="utf-8"?>
<ds:datastoreItem xmlns:ds="http://schemas.openxmlformats.org/officeDocument/2006/customXml" ds:itemID="{146E7281-D7E3-43D7-BE99-01A825C2139D}">
  <ds:schemaRefs/>
</ds:datastoreItem>
</file>

<file path=customXml/itemProps4.xml><?xml version="1.0" encoding="utf-8"?>
<ds:datastoreItem xmlns:ds="http://schemas.openxmlformats.org/officeDocument/2006/customXml" ds:itemID="{26EE7D1A-F191-4E1B-984D-8936EFA74726}">
  <ds:schemaRefs/>
</ds:datastoreItem>
</file>

<file path=customXml/itemProps5.xml><?xml version="1.0" encoding="utf-8"?>
<ds:datastoreItem xmlns:ds="http://schemas.openxmlformats.org/officeDocument/2006/customXml" ds:itemID="{388F656C-5F63-4AB7-B4D4-6308067CD5CE}">
  <ds:schemaRefs/>
</ds:datastoreItem>
</file>

<file path=customXml/itemProps6.xml><?xml version="1.0" encoding="utf-8"?>
<ds:datastoreItem xmlns:ds="http://schemas.openxmlformats.org/officeDocument/2006/customXml" ds:itemID="{5A326A40-60E6-460E-8A2A-A68CCCFE1786}">
  <ds:schemaRefs/>
</ds:datastoreItem>
</file>

<file path=customXml/itemProps7.xml><?xml version="1.0" encoding="utf-8"?>
<ds:datastoreItem xmlns:ds="http://schemas.openxmlformats.org/officeDocument/2006/customXml" ds:itemID="{1FD1F052-8C15-4967-9CB4-3DB6D08DE004}">
  <ds:schemaRefs/>
</ds:datastoreItem>
</file>

<file path=customXml/itemProps8.xml><?xml version="1.0" encoding="utf-8"?>
<ds:datastoreItem xmlns:ds="http://schemas.openxmlformats.org/officeDocument/2006/customXml" ds:itemID="{BC913720-A5DB-4ECA-8722-D5EC98FDDBAE}">
  <ds:schemaRefs/>
</ds:datastoreItem>
</file>

<file path=customXml/itemProps9.xml><?xml version="1.0" encoding="utf-8"?>
<ds:datastoreItem xmlns:ds="http://schemas.openxmlformats.org/officeDocument/2006/customXml" ds:itemID="{AB313471-2765-4A8B-8AD0-09B3E49FFF67}">
  <ds:schemaRefs/>
</ds:datastoreItem>
</file>

<file path=customXml/itemProps10.xml><?xml version="1.0" encoding="utf-8"?>
<ds:datastoreItem xmlns:ds="http://schemas.openxmlformats.org/officeDocument/2006/customXml" ds:itemID="{C310BA09-EDEB-41AE-A078-5D0B7D2B707E}">
  <ds:schemaRefs/>
</ds:datastoreItem>
</file>

<file path=customXml/itemProps11.xml><?xml version="1.0" encoding="utf-8"?>
<ds:datastoreItem xmlns:ds="http://schemas.openxmlformats.org/officeDocument/2006/customXml" ds:itemID="{941F698A-D634-4DD6-8CC6-978E52C8EF2D}">
  <ds:schemaRefs/>
</ds:datastoreItem>
</file>

<file path=customXml/itemProps12.xml><?xml version="1.0" encoding="utf-8"?>
<ds:datastoreItem xmlns:ds="http://schemas.openxmlformats.org/officeDocument/2006/customXml" ds:itemID="{3C328CA2-81E4-448E-B50E-8FC3161CE84A}">
  <ds:schemaRefs>
    <ds:schemaRef ds:uri="http://schemas.microsoft.com/DataMashup"/>
  </ds:schemaRefs>
</ds:datastoreItem>
</file>

<file path=customXml/itemProps13.xml><?xml version="1.0" encoding="utf-8"?>
<ds:datastoreItem xmlns:ds="http://schemas.openxmlformats.org/officeDocument/2006/customXml" ds:itemID="{37F1A7EB-F8E5-4230-B5D2-AACD6F8848F9}">
  <ds:schemaRefs/>
</ds:datastoreItem>
</file>

<file path=customXml/itemProps14.xml><?xml version="1.0" encoding="utf-8"?>
<ds:datastoreItem xmlns:ds="http://schemas.openxmlformats.org/officeDocument/2006/customXml" ds:itemID="{D65E5E7C-F485-4FBB-85CD-9D84442E723B}">
  <ds:schemaRefs/>
</ds:datastoreItem>
</file>

<file path=customXml/itemProps15.xml><?xml version="1.0" encoding="utf-8"?>
<ds:datastoreItem xmlns:ds="http://schemas.openxmlformats.org/officeDocument/2006/customXml" ds:itemID="{7F80AC69-78B8-42A1-BEA0-0C08BA8D8E83}">
  <ds:schemaRefs/>
</ds:datastoreItem>
</file>

<file path=customXml/itemProps16.xml><?xml version="1.0" encoding="utf-8"?>
<ds:datastoreItem xmlns:ds="http://schemas.openxmlformats.org/officeDocument/2006/customXml" ds:itemID="{E2AB5BE8-914C-425C-BAC3-89E7278A694D}">
  <ds:schemaRefs/>
</ds:datastoreItem>
</file>

<file path=customXml/itemProps17.xml><?xml version="1.0" encoding="utf-8"?>
<ds:datastoreItem xmlns:ds="http://schemas.openxmlformats.org/officeDocument/2006/customXml" ds:itemID="{C7850B6F-0E4D-40EF-904A-66E0905E8762}">
  <ds:schemaRefs/>
</ds:datastoreItem>
</file>

<file path=customXml/itemProps18.xml><?xml version="1.0" encoding="utf-8"?>
<ds:datastoreItem xmlns:ds="http://schemas.openxmlformats.org/officeDocument/2006/customXml" ds:itemID="{31712EEF-4D88-4756-B26A-C617BCC51A3E}">
  <ds:schemaRefs/>
</ds:datastoreItem>
</file>

<file path=customXml/itemProps19.xml><?xml version="1.0" encoding="utf-8"?>
<ds:datastoreItem xmlns:ds="http://schemas.openxmlformats.org/officeDocument/2006/customXml" ds:itemID="{30A47245-E8AD-4894-807E-7E918C863A32}">
  <ds:schemaRefs/>
</ds:datastoreItem>
</file>

<file path=customXml/itemProps20.xml><?xml version="1.0" encoding="utf-8"?>
<ds:datastoreItem xmlns:ds="http://schemas.openxmlformats.org/officeDocument/2006/customXml" ds:itemID="{9FA9C03F-4457-4AE2-841E-EFBDD83DD8F5}">
  <ds:schemaRefs/>
</ds:datastoreItem>
</file>

<file path=customXml/itemProps21.xml><?xml version="1.0" encoding="utf-8"?>
<ds:datastoreItem xmlns:ds="http://schemas.openxmlformats.org/officeDocument/2006/customXml" ds:itemID="{4A1FB709-6C6F-471E-94E6-4B9C6300552B}">
  <ds:schemaRefs/>
</ds:datastoreItem>
</file>

<file path=customXml/itemProps22.xml><?xml version="1.0" encoding="utf-8"?>
<ds:datastoreItem xmlns:ds="http://schemas.openxmlformats.org/officeDocument/2006/customXml" ds:itemID="{72D02C6E-188F-478E-B643-80A68571E527}">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Naquib Aqlan</cp:lastModifiedBy>
  <dcterms:created xsi:type="dcterms:W3CDTF">2024-08-10T22:21:34Z</dcterms:created>
  <dcterms:modified xsi:type="dcterms:W3CDTF">2026-07-09T07:31:36Z</dcterms:modified>
</cp:coreProperties>
</file>