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esktop\"/>
    </mc:Choice>
  </mc:AlternateContent>
  <xr:revisionPtr revIDLastSave="0" documentId="8_{48B18010-69C6-4C3B-AA4F-CE8707295C21}" xr6:coauthVersionLast="40" xr6:coauthVersionMax="40" xr10:uidLastSave="{00000000-0000-0000-0000-000000000000}"/>
  <bookViews>
    <workbookView xWindow="0" yWindow="0" windowWidth="17256" windowHeight="5628" activeTab="1" xr2:uid="{710B0EC1-E75D-458C-A476-9FDF28C67BCF}"/>
  </bookViews>
  <sheets>
    <sheet name="Advantages &amp; disadvantages" sheetId="2" r:id="rId1"/>
    <sheet name="Weighted approach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E15" i="1"/>
  <c r="C16" i="1"/>
  <c r="I15" i="1" l="1"/>
  <c r="G13" i="1" l="1"/>
  <c r="G14" i="1"/>
  <c r="I14" i="1" s="1"/>
  <c r="E14" i="1"/>
  <c r="E13" i="1"/>
  <c r="G9" i="1"/>
  <c r="I9" i="1" s="1"/>
  <c r="G8" i="1"/>
  <c r="I8" i="1" s="1"/>
  <c r="G7" i="1"/>
  <c r="I7" i="1" s="1"/>
  <c r="G6" i="1"/>
  <c r="I6" i="1" s="1"/>
  <c r="E7" i="1"/>
  <c r="E6" i="1"/>
  <c r="E8" i="1"/>
  <c r="E9" i="1"/>
  <c r="C10" i="1"/>
  <c r="I13" i="1" l="1"/>
  <c r="E10" i="1"/>
  <c r="I10" i="1"/>
  <c r="G10" i="1"/>
  <c r="G16" i="1" s="1"/>
  <c r="C18" i="1"/>
  <c r="I16" i="1" l="1"/>
  <c r="I18" i="1" s="1"/>
  <c r="E16" i="1"/>
  <c r="E18" i="1" s="1"/>
  <c r="G18" i="1"/>
</calcChain>
</file>

<file path=xl/sharedStrings.xml><?xml version="1.0" encoding="utf-8"?>
<sst xmlns="http://schemas.openxmlformats.org/spreadsheetml/2006/main" count="61" uniqueCount="41">
  <si>
    <t>Criteria</t>
  </si>
  <si>
    <t>Requirements</t>
  </si>
  <si>
    <t>Weight</t>
  </si>
  <si>
    <t>Rating</t>
  </si>
  <si>
    <t>Score</t>
  </si>
  <si>
    <t>Alt A: Computerized system</t>
  </si>
  <si>
    <t>Alt B: Computerized system + website</t>
  </si>
  <si>
    <t>Alt C: Computerized system + website + online shop</t>
  </si>
  <si>
    <t>Constraints</t>
  </si>
  <si>
    <t>Computerized system</t>
  </si>
  <si>
    <t>Online presence</t>
  </si>
  <si>
    <t>Electronic ordering</t>
  </si>
  <si>
    <t>Payment transactions</t>
  </si>
  <si>
    <t>Physical delivery mechanism</t>
  </si>
  <si>
    <t>Features</t>
  </si>
  <si>
    <t>Limited investment budget</t>
  </si>
  <si>
    <t>Total</t>
  </si>
  <si>
    <t>Total constraints</t>
  </si>
  <si>
    <t>Total requirements</t>
  </si>
  <si>
    <t>Advantages</t>
  </si>
  <si>
    <t>Disadvantages</t>
  </si>
  <si>
    <t>Computerized physical store</t>
  </si>
  <si>
    <t>Computerized physical store + website</t>
  </si>
  <si>
    <t>Computerized physical store + webiste + online store</t>
  </si>
  <si>
    <t>Save time</t>
  </si>
  <si>
    <t>Stored data</t>
  </si>
  <si>
    <t>Low cost investment</t>
  </si>
  <si>
    <t>Total balance of the day</t>
  </si>
  <si>
    <t>No delivery</t>
  </si>
  <si>
    <t>No online purchasing</t>
  </si>
  <si>
    <t/>
  </si>
  <si>
    <t>No need to hire a professional</t>
  </si>
  <si>
    <t>Need to hire a professional</t>
  </si>
  <si>
    <t>No online presence</t>
  </si>
  <si>
    <t>Medium-high cost investment</t>
  </si>
  <si>
    <t>Allow online purchasing</t>
  </si>
  <si>
    <t>Don't allow online purchasing</t>
  </si>
  <si>
    <t>Small staff</t>
  </si>
  <si>
    <t>Mandatory</t>
  </si>
  <si>
    <t>Essencial</t>
  </si>
  <si>
    <t>Desirable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</si>
</sst>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1CA92-26E7-4850-BB1B-5B729B55E799}">
  <dimension ref="B3:U12"/>
  <sheetViews>
    <sheetView showGridLines="0" workbookViewId="0">
      <selection activeCell="S9" sqref="S9:U9"/>
    </sheetView>
  </sheetViews>
  <sheetFormatPr defaultRowHeight="14.4" x14ac:dyDescent="0.3"/>
  <sheetData>
    <row r="3" spans="2:21" x14ac:dyDescent="0.3">
      <c r="B3" s="62">
        <v>1</v>
      </c>
      <c r="C3" s="62"/>
      <c r="D3" s="62"/>
      <c r="E3" s="62"/>
      <c r="F3" s="62"/>
      <c r="G3" s="62"/>
      <c r="H3" s="1"/>
      <c r="I3" s="62">
        <v>2</v>
      </c>
      <c r="J3" s="62"/>
      <c r="K3" s="62"/>
      <c r="L3" s="62"/>
      <c r="M3" s="62"/>
      <c r="N3" s="62"/>
      <c r="O3" s="1"/>
      <c r="P3" s="62">
        <v>3</v>
      </c>
      <c r="Q3" s="62"/>
      <c r="R3" s="62"/>
      <c r="S3" s="62"/>
      <c r="T3" s="62"/>
      <c r="U3" s="62"/>
    </row>
    <row r="4" spans="2:21" x14ac:dyDescent="0.3">
      <c r="B4" s="62" t="s">
        <v>21</v>
      </c>
      <c r="C4" s="62"/>
      <c r="D4" s="62"/>
      <c r="E4" s="62"/>
      <c r="F4" s="62"/>
      <c r="G4" s="62"/>
      <c r="H4" s="1"/>
      <c r="I4" s="62" t="s">
        <v>22</v>
      </c>
      <c r="J4" s="62"/>
      <c r="K4" s="62"/>
      <c r="L4" s="62"/>
      <c r="M4" s="62"/>
      <c r="N4" s="62"/>
      <c r="O4" s="1"/>
      <c r="P4" s="62" t="s">
        <v>23</v>
      </c>
      <c r="Q4" s="62"/>
      <c r="R4" s="62"/>
      <c r="S4" s="62"/>
      <c r="T4" s="62"/>
      <c r="U4" s="62"/>
    </row>
    <row r="5" spans="2:21" x14ac:dyDescent="0.3">
      <c r="B5" s="62" t="s">
        <v>19</v>
      </c>
      <c r="C5" s="62"/>
      <c r="D5" s="62"/>
      <c r="E5" s="62" t="s">
        <v>20</v>
      </c>
      <c r="F5" s="62"/>
      <c r="G5" s="62"/>
      <c r="H5" s="1"/>
      <c r="I5" s="62" t="s">
        <v>19</v>
      </c>
      <c r="J5" s="62"/>
      <c r="K5" s="62"/>
      <c r="L5" s="62" t="s">
        <v>20</v>
      </c>
      <c r="M5" s="62"/>
      <c r="N5" s="62"/>
      <c r="O5" s="1"/>
      <c r="P5" s="62" t="s">
        <v>19</v>
      </c>
      <c r="Q5" s="62"/>
      <c r="R5" s="62"/>
      <c r="S5" s="62" t="s">
        <v>20</v>
      </c>
      <c r="T5" s="62"/>
      <c r="U5" s="62"/>
    </row>
    <row r="6" spans="2:21" x14ac:dyDescent="0.3">
      <c r="B6" s="55" t="s">
        <v>24</v>
      </c>
      <c r="C6" s="55"/>
      <c r="D6" s="55"/>
      <c r="E6" s="55" t="s">
        <v>28</v>
      </c>
      <c r="F6" s="55"/>
      <c r="G6" s="55"/>
      <c r="H6" s="1"/>
      <c r="I6" s="55" t="s">
        <v>24</v>
      </c>
      <c r="J6" s="55"/>
      <c r="K6" s="55"/>
      <c r="L6" s="55" t="s">
        <v>32</v>
      </c>
      <c r="M6" s="55"/>
      <c r="N6" s="55"/>
      <c r="O6" s="1"/>
      <c r="P6" s="55" t="s">
        <v>24</v>
      </c>
      <c r="Q6" s="55"/>
      <c r="R6" s="55"/>
      <c r="S6" s="55" t="s">
        <v>32</v>
      </c>
      <c r="T6" s="55"/>
      <c r="U6" s="55"/>
    </row>
    <row r="7" spans="2:21" x14ac:dyDescent="0.3">
      <c r="B7" s="55" t="s">
        <v>25</v>
      </c>
      <c r="C7" s="55"/>
      <c r="D7" s="55"/>
      <c r="E7" s="55" t="s">
        <v>36</v>
      </c>
      <c r="F7" s="55"/>
      <c r="G7" s="55"/>
      <c r="I7" s="55" t="s">
        <v>25</v>
      </c>
      <c r="J7" s="55"/>
      <c r="K7" s="55"/>
      <c r="L7" s="55" t="s">
        <v>28</v>
      </c>
      <c r="M7" s="55"/>
      <c r="N7" s="55"/>
      <c r="P7" s="55" t="s">
        <v>25</v>
      </c>
      <c r="Q7" s="55"/>
      <c r="R7" s="55"/>
      <c r="S7" s="55" t="s">
        <v>28</v>
      </c>
      <c r="T7" s="55"/>
      <c r="U7" s="55"/>
    </row>
    <row r="8" spans="2:21" x14ac:dyDescent="0.3">
      <c r="B8" s="55" t="s">
        <v>27</v>
      </c>
      <c r="C8" s="55"/>
      <c r="D8" s="55"/>
      <c r="E8" s="55" t="s">
        <v>33</v>
      </c>
      <c r="F8" s="55"/>
      <c r="G8" s="55"/>
      <c r="I8" s="55" t="s">
        <v>27</v>
      </c>
      <c r="J8" s="55"/>
      <c r="K8" s="55"/>
      <c r="L8" s="55" t="s">
        <v>29</v>
      </c>
      <c r="M8" s="55"/>
      <c r="N8" s="55"/>
      <c r="P8" s="55" t="s">
        <v>27</v>
      </c>
      <c r="Q8" s="55"/>
      <c r="R8" s="55"/>
      <c r="S8" s="55" t="s">
        <v>34</v>
      </c>
      <c r="T8" s="55"/>
      <c r="U8" s="55"/>
    </row>
    <row r="9" spans="2:21" x14ac:dyDescent="0.3">
      <c r="B9" s="55" t="s">
        <v>26</v>
      </c>
      <c r="C9" s="55"/>
      <c r="D9" s="55"/>
      <c r="E9" s="60" t="s">
        <v>30</v>
      </c>
      <c r="F9" s="61"/>
      <c r="G9" s="61"/>
      <c r="I9" s="55" t="s">
        <v>10</v>
      </c>
      <c r="J9" s="55"/>
      <c r="K9" s="55"/>
      <c r="L9" s="55" t="s">
        <v>34</v>
      </c>
      <c r="M9" s="55"/>
      <c r="N9" s="55"/>
      <c r="P9" s="55" t="s">
        <v>10</v>
      </c>
      <c r="Q9" s="55"/>
      <c r="R9" s="55"/>
      <c r="S9" s="56"/>
      <c r="T9" s="57"/>
      <c r="U9" s="57"/>
    </row>
    <row r="10" spans="2:21" x14ac:dyDescent="0.3">
      <c r="B10" s="55" t="s">
        <v>31</v>
      </c>
      <c r="C10" s="55"/>
      <c r="D10" s="55"/>
      <c r="E10" s="58"/>
      <c r="F10" s="59"/>
      <c r="G10" s="59"/>
      <c r="P10" s="55" t="s">
        <v>35</v>
      </c>
      <c r="Q10" s="55"/>
      <c r="R10" s="55"/>
      <c r="S10" s="58"/>
      <c r="T10" s="59"/>
      <c r="U10" s="59"/>
    </row>
    <row r="12" spans="2:21" x14ac:dyDescent="0.3">
      <c r="F12" s="3"/>
    </row>
  </sheetData>
  <mergeCells count="40">
    <mergeCell ref="S5:U5"/>
    <mergeCell ref="P3:U3"/>
    <mergeCell ref="I3:N3"/>
    <mergeCell ref="B3:G3"/>
    <mergeCell ref="B6:D6"/>
    <mergeCell ref="I6:K6"/>
    <mergeCell ref="L6:N6"/>
    <mergeCell ref="P6:R6"/>
    <mergeCell ref="I4:N4"/>
    <mergeCell ref="P4:U4"/>
    <mergeCell ref="L5:N5"/>
    <mergeCell ref="I5:K5"/>
    <mergeCell ref="B5:D5"/>
    <mergeCell ref="E5:G5"/>
    <mergeCell ref="B4:G4"/>
    <mergeCell ref="E6:G6"/>
    <mergeCell ref="E7:G7"/>
    <mergeCell ref="B8:D8"/>
    <mergeCell ref="E8:G8"/>
    <mergeCell ref="P5:R5"/>
    <mergeCell ref="I7:K7"/>
    <mergeCell ref="I8:K8"/>
    <mergeCell ref="I9:K9"/>
    <mergeCell ref="B10:D10"/>
    <mergeCell ref="L8:N8"/>
    <mergeCell ref="L7:N7"/>
    <mergeCell ref="B7:D7"/>
    <mergeCell ref="B9:D9"/>
    <mergeCell ref="P7:R7"/>
    <mergeCell ref="P8:R8"/>
    <mergeCell ref="L9:N9"/>
    <mergeCell ref="S6:U6"/>
    <mergeCell ref="S7:U7"/>
    <mergeCell ref="S8:U8"/>
    <mergeCell ref="P9:R9"/>
    <mergeCell ref="P10:R10"/>
    <mergeCell ref="S9:U9"/>
    <mergeCell ref="S10:U10"/>
    <mergeCell ref="E9:G9"/>
    <mergeCell ref="E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E16D-BFA4-4660-AC43-044FDFBD8C5B}">
  <dimension ref="A2:M18"/>
  <sheetViews>
    <sheetView showGridLines="0" tabSelected="1" workbookViewId="0">
      <selection activeCell="B18" sqref="B18:I18"/>
    </sheetView>
  </sheetViews>
  <sheetFormatPr defaultRowHeight="14.4" x14ac:dyDescent="0.3"/>
  <cols>
    <col min="1" max="1" width="13" style="2" customWidth="1"/>
    <col min="2" max="2" width="38.5546875" style="2" bestFit="1" customWidth="1"/>
    <col min="3" max="3" width="8.88671875" style="2"/>
    <col min="4" max="9" width="12.77734375" style="2" customWidth="1"/>
    <col min="10" max="12" width="8.88671875" style="2"/>
    <col min="13" max="13" width="10" style="2" bestFit="1" customWidth="1"/>
    <col min="14" max="16384" width="8.88671875" style="2"/>
  </cols>
  <sheetData>
    <row r="2" spans="1:13" ht="15" thickBot="1" x14ac:dyDescent="0.35">
      <c r="D2" s="82"/>
      <c r="E2" s="82"/>
      <c r="F2" s="82"/>
      <c r="G2" s="82"/>
      <c r="H2" s="82"/>
      <c r="I2" s="82"/>
    </row>
    <row r="3" spans="1:13" ht="29.4" customHeight="1" x14ac:dyDescent="0.3">
      <c r="A3" s="81"/>
      <c r="B3" s="12" t="s">
        <v>0</v>
      </c>
      <c r="C3" s="73" t="s">
        <v>2</v>
      </c>
      <c r="D3" s="76" t="s">
        <v>5</v>
      </c>
      <c r="E3" s="76"/>
      <c r="F3" s="77" t="s">
        <v>6</v>
      </c>
      <c r="G3" s="78"/>
      <c r="H3" s="79" t="s">
        <v>7</v>
      </c>
      <c r="I3" s="80"/>
    </row>
    <row r="4" spans="1:13" ht="15" thickBot="1" x14ac:dyDescent="0.35">
      <c r="A4" s="81"/>
      <c r="B4" s="63" t="s">
        <v>1</v>
      </c>
      <c r="C4" s="74"/>
      <c r="D4" s="67" t="s">
        <v>3</v>
      </c>
      <c r="E4" s="65" t="s">
        <v>4</v>
      </c>
      <c r="F4" s="67" t="s">
        <v>3</v>
      </c>
      <c r="G4" s="69" t="s">
        <v>4</v>
      </c>
      <c r="H4" s="65" t="s">
        <v>3</v>
      </c>
      <c r="I4" s="71" t="s">
        <v>4</v>
      </c>
    </row>
    <row r="5" spans="1:13" ht="15" thickBot="1" x14ac:dyDescent="0.35">
      <c r="A5" s="81"/>
      <c r="B5" s="64"/>
      <c r="C5" s="75"/>
      <c r="D5" s="68"/>
      <c r="E5" s="66"/>
      <c r="F5" s="68"/>
      <c r="G5" s="70"/>
      <c r="H5" s="66"/>
      <c r="I5" s="72"/>
      <c r="M5" s="28" t="s">
        <v>14</v>
      </c>
    </row>
    <row r="6" spans="1:13" x14ac:dyDescent="0.3">
      <c r="A6" s="7"/>
      <c r="B6" s="22" t="s">
        <v>9</v>
      </c>
      <c r="C6" s="47">
        <v>25</v>
      </c>
      <c r="D6" s="23">
        <v>5</v>
      </c>
      <c r="E6" s="23">
        <f>$C$6*D6</f>
        <v>125</v>
      </c>
      <c r="F6" s="31">
        <v>5</v>
      </c>
      <c r="G6" s="39">
        <f>$C$6*F6</f>
        <v>125</v>
      </c>
      <c r="H6" s="23">
        <v>5</v>
      </c>
      <c r="I6" s="24">
        <f>$C$6*H6</f>
        <v>125</v>
      </c>
      <c r="M6" s="25" t="s">
        <v>38</v>
      </c>
    </row>
    <row r="7" spans="1:13" x14ac:dyDescent="0.3">
      <c r="A7" s="7"/>
      <c r="B7" s="13" t="s">
        <v>10</v>
      </c>
      <c r="C7" s="48">
        <v>10</v>
      </c>
      <c r="D7" s="14">
        <v>1</v>
      </c>
      <c r="E7" s="14">
        <f>$C$7*D7</f>
        <v>10</v>
      </c>
      <c r="F7" s="32">
        <v>3</v>
      </c>
      <c r="G7" s="40">
        <f>$C$7*F7</f>
        <v>30</v>
      </c>
      <c r="H7" s="14">
        <v>3</v>
      </c>
      <c r="I7" s="15">
        <f>$C$7*H7</f>
        <v>30</v>
      </c>
      <c r="M7" s="26" t="s">
        <v>39</v>
      </c>
    </row>
    <row r="8" spans="1:13" ht="15" thickBot="1" x14ac:dyDescent="0.35">
      <c r="A8" s="81"/>
      <c r="B8" s="16" t="s">
        <v>11</v>
      </c>
      <c r="C8" s="49">
        <v>10</v>
      </c>
      <c r="D8" s="17">
        <v>1</v>
      </c>
      <c r="E8" s="17">
        <f>$C$8*D8</f>
        <v>10</v>
      </c>
      <c r="F8" s="33">
        <v>2</v>
      </c>
      <c r="G8" s="41">
        <f>$C$8*F8</f>
        <v>20</v>
      </c>
      <c r="H8" s="17">
        <v>4</v>
      </c>
      <c r="I8" s="18">
        <f>$C$8*H8</f>
        <v>40</v>
      </c>
      <c r="M8" s="27" t="s">
        <v>40</v>
      </c>
    </row>
    <row r="9" spans="1:13" ht="15" thickBot="1" x14ac:dyDescent="0.35">
      <c r="A9" s="81"/>
      <c r="B9" s="19" t="s">
        <v>12</v>
      </c>
      <c r="C9" s="50">
        <v>10</v>
      </c>
      <c r="D9" s="20">
        <v>2</v>
      </c>
      <c r="E9" s="20">
        <f>$C$9*D9</f>
        <v>20</v>
      </c>
      <c r="F9" s="34">
        <v>2</v>
      </c>
      <c r="G9" s="42">
        <f>$C$9*F9</f>
        <v>20</v>
      </c>
      <c r="H9" s="20">
        <v>4</v>
      </c>
      <c r="I9" s="21">
        <f>$C$9*H9</f>
        <v>40</v>
      </c>
    </row>
    <row r="10" spans="1:13" ht="15" thickBot="1" x14ac:dyDescent="0.35">
      <c r="B10" s="9" t="s">
        <v>18</v>
      </c>
      <c r="C10" s="51">
        <f>SUM(C5:C9)</f>
        <v>55</v>
      </c>
      <c r="D10" s="29"/>
      <c r="E10" s="29">
        <f>SUM(E6:E9)</f>
        <v>165</v>
      </c>
      <c r="F10" s="35"/>
      <c r="G10" s="43">
        <f>SUM(G6:G9)</f>
        <v>195</v>
      </c>
      <c r="H10" s="29"/>
      <c r="I10" s="30">
        <f>SUM(I6:I9)</f>
        <v>235</v>
      </c>
    </row>
    <row r="11" spans="1:13" ht="15" thickBot="1" x14ac:dyDescent="0.35">
      <c r="B11" s="12"/>
      <c r="C11" s="52"/>
      <c r="D11" s="4"/>
      <c r="E11" s="4"/>
      <c r="F11" s="36"/>
      <c r="G11" s="44"/>
      <c r="H11" s="4"/>
      <c r="I11" s="5"/>
    </row>
    <row r="12" spans="1:13" ht="15" thickBot="1" x14ac:dyDescent="0.35">
      <c r="B12" s="9" t="s">
        <v>8</v>
      </c>
      <c r="C12" s="53"/>
      <c r="D12" s="10"/>
      <c r="E12" s="10"/>
      <c r="F12" s="37"/>
      <c r="G12" s="45"/>
      <c r="H12" s="10"/>
      <c r="I12" s="11"/>
    </row>
    <row r="13" spans="1:13" x14ac:dyDescent="0.3">
      <c r="B13" s="6" t="s">
        <v>15</v>
      </c>
      <c r="C13" s="54">
        <v>25</v>
      </c>
      <c r="D13" s="7">
        <v>5</v>
      </c>
      <c r="E13" s="7">
        <f>$C$13*D13</f>
        <v>125</v>
      </c>
      <c r="F13" s="38">
        <v>2</v>
      </c>
      <c r="G13" s="46">
        <f>$C$13*F13</f>
        <v>50</v>
      </c>
      <c r="H13" s="7">
        <v>2</v>
      </c>
      <c r="I13" s="8">
        <f>$C$13*H13</f>
        <v>50</v>
      </c>
    </row>
    <row r="14" spans="1:13" x14ac:dyDescent="0.3">
      <c r="B14" s="6" t="s">
        <v>13</v>
      </c>
      <c r="C14" s="54">
        <v>5</v>
      </c>
      <c r="D14" s="7">
        <v>2</v>
      </c>
      <c r="E14" s="7">
        <f>$C$14*D14</f>
        <v>10</v>
      </c>
      <c r="F14" s="38">
        <v>2</v>
      </c>
      <c r="G14" s="46">
        <f>$C$14*F14</f>
        <v>10</v>
      </c>
      <c r="H14" s="7">
        <v>2</v>
      </c>
      <c r="I14" s="8">
        <f>$C$14*H14</f>
        <v>10</v>
      </c>
    </row>
    <row r="15" spans="1:13" ht="15" thickBot="1" x14ac:dyDescent="0.35">
      <c r="B15" s="6" t="s">
        <v>37</v>
      </c>
      <c r="C15" s="54">
        <v>15</v>
      </c>
      <c r="D15" s="7">
        <v>5</v>
      </c>
      <c r="E15" s="7">
        <f>$C$15*D15</f>
        <v>75</v>
      </c>
      <c r="F15" s="38">
        <v>2</v>
      </c>
      <c r="G15" s="46">
        <f>$C$15*F15</f>
        <v>30</v>
      </c>
      <c r="H15" s="7">
        <v>2</v>
      </c>
      <c r="I15" s="8">
        <f>$C$15*H15</f>
        <v>30</v>
      </c>
    </row>
    <row r="16" spans="1:13" ht="15" thickBot="1" x14ac:dyDescent="0.35">
      <c r="B16" s="9" t="s">
        <v>17</v>
      </c>
      <c r="C16" s="51">
        <f>SUM(C13:C15)</f>
        <v>45</v>
      </c>
      <c r="D16" s="29"/>
      <c r="E16" s="29">
        <f>SUM(E10:E15)</f>
        <v>375</v>
      </c>
      <c r="F16" s="35"/>
      <c r="G16" s="43">
        <f>SUM(G10:G15)</f>
        <v>285</v>
      </c>
      <c r="H16" s="29"/>
      <c r="I16" s="30">
        <f>SUM(I10:I15)</f>
        <v>325</v>
      </c>
    </row>
    <row r="17" spans="2:9" ht="15" thickBot="1" x14ac:dyDescent="0.35">
      <c r="B17" s="6"/>
      <c r="C17" s="54"/>
      <c r="D17" s="7"/>
      <c r="E17" s="7"/>
      <c r="F17" s="38"/>
      <c r="G17" s="46"/>
      <c r="H17" s="7"/>
      <c r="I17" s="8"/>
    </row>
    <row r="18" spans="2:9" ht="15" thickBot="1" x14ac:dyDescent="0.35">
      <c r="B18" s="83" t="s">
        <v>16</v>
      </c>
      <c r="C18" s="84">
        <f>C10+C16</f>
        <v>100</v>
      </c>
      <c r="D18" s="85"/>
      <c r="E18" s="85">
        <f>E10+E16</f>
        <v>540</v>
      </c>
      <c r="F18" s="86"/>
      <c r="G18" s="87">
        <f>G10+G16</f>
        <v>480</v>
      </c>
      <c r="H18" s="85"/>
      <c r="I18" s="88">
        <f>I10+I16</f>
        <v>560</v>
      </c>
    </row>
  </sheetData>
  <mergeCells count="14">
    <mergeCell ref="A8:A9"/>
    <mergeCell ref="D2:I2"/>
    <mergeCell ref="A3:A5"/>
    <mergeCell ref="D4:D5"/>
    <mergeCell ref="I4:I5"/>
    <mergeCell ref="C3:C5"/>
    <mergeCell ref="D3:E3"/>
    <mergeCell ref="F3:G3"/>
    <mergeCell ref="H3:I3"/>
    <mergeCell ref="B4:B5"/>
    <mergeCell ref="E4:E5"/>
    <mergeCell ref="F4:F5"/>
    <mergeCell ref="G4:G5"/>
    <mergeCell ref="H4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Advantages &amp; disadvantages</vt:lpstr>
      <vt:lpstr>Weighted 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Oehme</dc:creator>
  <cp:lastModifiedBy>Paula Oehme</cp:lastModifiedBy>
  <dcterms:created xsi:type="dcterms:W3CDTF">2018-12-08T18:57:52Z</dcterms:created>
  <dcterms:modified xsi:type="dcterms:W3CDTF">2018-12-08T22:11:29Z</dcterms:modified>
</cp:coreProperties>
</file>