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lman\Downloads\"/>
    </mc:Choice>
  </mc:AlternateContent>
  <xr:revisionPtr revIDLastSave="0" documentId="8_{8437492F-5C90-4BF5-9EF9-7CD5BCC8E390}" xr6:coauthVersionLast="47" xr6:coauthVersionMax="47" xr10:uidLastSave="{00000000-0000-0000-0000-000000000000}"/>
  <bookViews>
    <workbookView xWindow="-120" yWindow="-120" windowWidth="20730" windowHeight="11160" activeTab="1" xr2:uid="{17E6FF85-EA09-44B0-A02B-E6C6FC05D6A5}"/>
  </bookViews>
  <sheets>
    <sheet name="EncomendasFornecedores_Dataset" sheetId="2" r:id="rId1"/>
    <sheet name="Folha2" sheetId="3" r:id="rId2"/>
  </sheets>
  <definedNames>
    <definedName name="DadosExternos_1" localSheetId="0" hidden="1">EncomendasFornecedores_Dataset!$A$1:$O$95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969D5-9E6B-44A8-B22F-009278C945A8}" keepAlive="1" name="Consulta - EncomendasFornecedores_Dataset" description="Ligação à consulta 'EncomendasFornecedores_Dataset' no livro." type="5" refreshedVersion="8" background="1" saveData="1">
    <dbPr connection="Provider=Microsoft.Mashup.OleDb.1;Data Source=$Workbook$;Location=EncomendasFornecedores_Dataset;Extended Properties=&quot;&quot;" command="SELECT * FROM [EncomendasFornecedores_Dataset]"/>
  </connection>
</connections>
</file>

<file path=xl/sharedStrings.xml><?xml version="1.0" encoding="utf-8"?>
<sst xmlns="http://schemas.openxmlformats.org/spreadsheetml/2006/main" count="748" uniqueCount="223">
  <si>
    <t>Nome Vendedor</t>
  </si>
  <si>
    <t>Vendedor Nº</t>
  </si>
  <si>
    <t>Zona Geo</t>
  </si>
  <si>
    <t>Encomenda Nº</t>
  </si>
  <si>
    <t>Item Nº</t>
  </si>
  <si>
    <t>Descrição Item</t>
  </si>
  <si>
    <t>Custo Un Item</t>
  </si>
  <si>
    <t>Quantidade</t>
  </si>
  <si>
    <t>Total Encomenda</t>
  </si>
  <si>
    <t>Dt Encomenda</t>
  </si>
  <si>
    <t>Dt Entrega</t>
  </si>
  <si>
    <t>NumDias</t>
  </si>
  <si>
    <t>Desconto</t>
  </si>
  <si>
    <t>ValorDescontoTotalEncomenda</t>
  </si>
  <si>
    <t>ValorPagar</t>
  </si>
  <si>
    <t>Spacetime Technologies</t>
  </si>
  <si>
    <t>2</t>
  </si>
  <si>
    <t>NORTE</t>
  </si>
  <si>
    <t>A0111</t>
  </si>
  <si>
    <t>6489</t>
  </si>
  <si>
    <t>O-Ring</t>
  </si>
  <si>
    <t>3,00 €</t>
  </si>
  <si>
    <t>Steelpin Inc.</t>
  </si>
  <si>
    <t>6</t>
  </si>
  <si>
    <t>SUL</t>
  </si>
  <si>
    <t>A0115</t>
  </si>
  <si>
    <t>5319</t>
  </si>
  <si>
    <t>Shielded Cable/ft.</t>
  </si>
  <si>
    <t>1,10 €</t>
  </si>
  <si>
    <t>A0123</t>
  </si>
  <si>
    <t>4312</t>
  </si>
  <si>
    <t>Bolt-nut package</t>
  </si>
  <si>
    <t>3,75 €</t>
  </si>
  <si>
    <t>ESTE</t>
  </si>
  <si>
    <t>A0204</t>
  </si>
  <si>
    <t>OESTE</t>
  </si>
  <si>
    <t>A0205</t>
  </si>
  <si>
    <t>5677</t>
  </si>
  <si>
    <t>Side Panel</t>
  </si>
  <si>
    <t>195,00 €</t>
  </si>
  <si>
    <t>A0207</t>
  </si>
  <si>
    <t>Alum Sheeting</t>
  </si>
  <si>
    <t>5</t>
  </si>
  <si>
    <t>A0223</t>
  </si>
  <si>
    <t>4224</t>
  </si>
  <si>
    <t>3,95 €</t>
  </si>
  <si>
    <t>A0433</t>
  </si>
  <si>
    <t>5417</t>
  </si>
  <si>
    <t>Control Panel</t>
  </si>
  <si>
    <t>255,00 €</t>
  </si>
  <si>
    <t>A0443</t>
  </si>
  <si>
    <t>1243</t>
  </si>
  <si>
    <t>Airframe fasteners</t>
  </si>
  <si>
    <t>4,25 €</t>
  </si>
  <si>
    <t>A0446</t>
  </si>
  <si>
    <t>A0533</t>
  </si>
  <si>
    <t>9752</t>
  </si>
  <si>
    <t>Gasket</t>
  </si>
  <si>
    <t>4,05 €</t>
  </si>
  <si>
    <t>A0555</t>
  </si>
  <si>
    <t>A0622</t>
  </si>
  <si>
    <t>A0666</t>
  </si>
  <si>
    <t>5125</t>
  </si>
  <si>
    <t>1,15 €</t>
  </si>
  <si>
    <t>A0777</t>
  </si>
  <si>
    <t>A1222</t>
  </si>
  <si>
    <t>4111</t>
  </si>
  <si>
    <t>3,55 €</t>
  </si>
  <si>
    <t>Durrable Products</t>
  </si>
  <si>
    <t>3</t>
  </si>
  <si>
    <t>A1234</t>
  </si>
  <si>
    <t>9399</t>
  </si>
  <si>
    <t>3,65 €</t>
  </si>
  <si>
    <t>A1235</t>
  </si>
  <si>
    <t>A1344</t>
  </si>
  <si>
    <t>5454</t>
  </si>
  <si>
    <t>220,00 €</t>
  </si>
  <si>
    <t>A1345</t>
  </si>
  <si>
    <t>A1346</t>
  </si>
  <si>
    <t>A1444</t>
  </si>
  <si>
    <t>A1445</t>
  </si>
  <si>
    <t>A1449</t>
  </si>
  <si>
    <t>A1456</t>
  </si>
  <si>
    <t>A1457</t>
  </si>
  <si>
    <t>4569</t>
  </si>
  <si>
    <t>3,50 €</t>
  </si>
  <si>
    <t>A1567</t>
  </si>
  <si>
    <t>1369</t>
  </si>
  <si>
    <t>4,20 €</t>
  </si>
  <si>
    <t>Manley Valve</t>
  </si>
  <si>
    <t>7</t>
  </si>
  <si>
    <t>A2345</t>
  </si>
  <si>
    <t>6431</t>
  </si>
  <si>
    <t>2,85 €</t>
  </si>
  <si>
    <t>A2356</t>
  </si>
  <si>
    <t>7258</t>
  </si>
  <si>
    <t>Pressure Gauge</t>
  </si>
  <si>
    <t>100,50 €</t>
  </si>
  <si>
    <t>A2367</t>
  </si>
  <si>
    <t>9977</t>
  </si>
  <si>
    <t>Panel Decal</t>
  </si>
  <si>
    <t>1,00 €</t>
  </si>
  <si>
    <t>A2378</t>
  </si>
  <si>
    <t>A3467</t>
  </si>
  <si>
    <t>A5689</t>
  </si>
  <si>
    <t>A9821</t>
  </si>
  <si>
    <t>A9842</t>
  </si>
  <si>
    <t>A9865</t>
  </si>
  <si>
    <t>9967</t>
  </si>
  <si>
    <t>Hatch Decal</t>
  </si>
  <si>
    <t>0,85 €</t>
  </si>
  <si>
    <t>A9876</t>
  </si>
  <si>
    <t>9955</t>
  </si>
  <si>
    <t>Door Decal</t>
  </si>
  <si>
    <t>0,55 €</t>
  </si>
  <si>
    <t>Pylon Accessories</t>
  </si>
  <si>
    <t>8</t>
  </si>
  <si>
    <t>A9999</t>
  </si>
  <si>
    <t>6433</t>
  </si>
  <si>
    <t>2,95 €</t>
  </si>
  <si>
    <t>B0247</t>
  </si>
  <si>
    <t>B0445</t>
  </si>
  <si>
    <t>B0447</t>
  </si>
  <si>
    <t>5634</t>
  </si>
  <si>
    <t>185,00 €</t>
  </si>
  <si>
    <t>B0479</t>
  </si>
  <si>
    <t>B0567</t>
  </si>
  <si>
    <t>B1111</t>
  </si>
  <si>
    <t>9764</t>
  </si>
  <si>
    <t>B1234</t>
  </si>
  <si>
    <t>90,00 €</t>
  </si>
  <si>
    <t>B1345</t>
  </si>
  <si>
    <t>B1468</t>
  </si>
  <si>
    <t>B1589</t>
  </si>
  <si>
    <t>5275</t>
  </si>
  <si>
    <t>B1666</t>
  </si>
  <si>
    <t>Fast-Tie Aerospace</t>
  </si>
  <si>
    <t>4</t>
  </si>
  <si>
    <t>B2333</t>
  </si>
  <si>
    <t>6321</t>
  </si>
  <si>
    <t>2,45 €</t>
  </si>
  <si>
    <t>B2345</t>
  </si>
  <si>
    <t>B2356</t>
  </si>
  <si>
    <t>B2367</t>
  </si>
  <si>
    <t>B2378</t>
  </si>
  <si>
    <t>B2498</t>
  </si>
  <si>
    <t>5689</t>
  </si>
  <si>
    <t>175,00 €</t>
  </si>
  <si>
    <t>B2499</t>
  </si>
  <si>
    <t>7268</t>
  </si>
  <si>
    <t>95,00 €</t>
  </si>
  <si>
    <t>B2511</t>
  </si>
  <si>
    <t>B2519</t>
  </si>
  <si>
    <t>5462</t>
  </si>
  <si>
    <t>1,05 €</t>
  </si>
  <si>
    <t>B2528</t>
  </si>
  <si>
    <t>B2537</t>
  </si>
  <si>
    <t>B2566</t>
  </si>
  <si>
    <t>B3022</t>
  </si>
  <si>
    <t>B3041</t>
  </si>
  <si>
    <t>5234</t>
  </si>
  <si>
    <t>Electrical Connector</t>
  </si>
  <si>
    <t>1,65 €</t>
  </si>
  <si>
    <t>B3042</t>
  </si>
  <si>
    <t>B3111</t>
  </si>
  <si>
    <t>B3222</t>
  </si>
  <si>
    <t>8009</t>
  </si>
  <si>
    <t>Machined Valve</t>
  </si>
  <si>
    <t>645,00 €</t>
  </si>
  <si>
    <t>B3333</t>
  </si>
  <si>
    <t>C0234</t>
  </si>
  <si>
    <t>5166</t>
  </si>
  <si>
    <t>1,25 €</t>
  </si>
  <si>
    <t>C0423</t>
  </si>
  <si>
    <t>C0433</t>
  </si>
  <si>
    <t>C0456</t>
  </si>
  <si>
    <t>C0467</t>
  </si>
  <si>
    <t>C0589</t>
  </si>
  <si>
    <t>C1111</t>
  </si>
  <si>
    <t>Hulkey Fasteners</t>
  </si>
  <si>
    <t>1</t>
  </si>
  <si>
    <t>C1212</t>
  </si>
  <si>
    <t>1122</t>
  </si>
  <si>
    <t>C1313</t>
  </si>
  <si>
    <t>3166</t>
  </si>
  <si>
    <t>C2211</t>
  </si>
  <si>
    <t>C2222</t>
  </si>
  <si>
    <t>C2323</t>
  </si>
  <si>
    <t>C2929</t>
  </si>
  <si>
    <t>C3232</t>
  </si>
  <si>
    <t>C3333</t>
  </si>
  <si>
    <t>8148</t>
  </si>
  <si>
    <t>655,50 €</t>
  </si>
  <si>
    <t>C3434</t>
  </si>
  <si>
    <t>C4545</t>
  </si>
  <si>
    <t>C5656</t>
  </si>
  <si>
    <t>C6765</t>
  </si>
  <si>
    <t>5066</t>
  </si>
  <si>
    <t>0,95 €</t>
  </si>
  <si>
    <t>C7875</t>
  </si>
  <si>
    <t>C8854</t>
  </si>
  <si>
    <t>C8989</t>
  </si>
  <si>
    <t>9966</t>
  </si>
  <si>
    <t>0,75 €</t>
  </si>
  <si>
    <t>D1111</t>
  </si>
  <si>
    <t>D1212</t>
  </si>
  <si>
    <t>D2121</t>
  </si>
  <si>
    <t>D3232</t>
  </si>
  <si>
    <t>D3333</t>
  </si>
  <si>
    <t>Soma de Total Encomenda</t>
  </si>
  <si>
    <t>Rótulos de Linha</t>
  </si>
  <si>
    <t>Total Geral</t>
  </si>
  <si>
    <t>(Tudo)</t>
  </si>
  <si>
    <t>Rótulos de Coluna</t>
  </si>
  <si>
    <t>2010</t>
  </si>
  <si>
    <t>ago</t>
  </si>
  <si>
    <t>set</t>
  </si>
  <si>
    <t>out</t>
  </si>
  <si>
    <t>nov</t>
  </si>
  <si>
    <t>2010 Total</t>
  </si>
  <si>
    <t>Média de Total Encomenda</t>
  </si>
  <si>
    <t>Contagem de Quantidade</t>
  </si>
  <si>
    <t>Média de NumDias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</si>
</sst>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ciso Manjor" refreshedDate="45882.580936689817" createdVersion="8" refreshedVersion="8" minRefreshableVersion="3" recordCount="94" xr:uid="{EDC97CE9-66D1-4943-872A-6998095F8204}">
  <cacheSource type="worksheet">
    <worksheetSource name="EncomendasFornecedores_Dataset"/>
  </cacheSource>
  <cacheFields count="19">
    <cacheField name="Nome Vendedor" numFmtId="0">
      <sharedItems count="8">
        <s v="Spacetime Technologies"/>
        <s v="Steelpin Inc."/>
        <s v="Alum Sheeting"/>
        <s v="Durrable Products"/>
        <s v="Manley Valve"/>
        <s v="Pylon Accessories"/>
        <s v="Fast-Tie Aerospace"/>
        <s v="Hulkey Fasteners"/>
      </sharedItems>
    </cacheField>
    <cacheField name="Vendedor Nº" numFmtId="0">
      <sharedItems count="8">
        <s v="2"/>
        <s v="6"/>
        <s v="5"/>
        <s v="3"/>
        <s v="7"/>
        <s v="8"/>
        <s v="4"/>
        <s v="1"/>
      </sharedItems>
    </cacheField>
    <cacheField name="Zona Geo" numFmtId="0">
      <sharedItems count="4">
        <s v="NORTE"/>
        <s v="SUL"/>
        <s v="ESTE"/>
        <s v="OESTE"/>
      </sharedItems>
    </cacheField>
    <cacheField name="Encomenda Nº" numFmtId="0">
      <sharedItems/>
    </cacheField>
    <cacheField name="Item Nº" numFmtId="0">
      <sharedItems/>
    </cacheField>
    <cacheField name="Descrição Item" numFmtId="0">
      <sharedItems/>
    </cacheField>
    <cacheField name="Custo Un Item" numFmtId="0">
      <sharedItems/>
    </cacheField>
    <cacheField name="Quantidade" numFmtId="0">
      <sharedItems containsSemiMixedTypes="0" containsString="0" containsNumber="1" containsInteger="1" minValue="90" maxValue="25000" count="65">
        <n v="900"/>
        <n v="17500"/>
        <n v="4250"/>
        <n v="16500"/>
        <n v="120"/>
        <n v="4200"/>
        <n v="4500"/>
        <n v="500"/>
        <n v="10000"/>
        <n v="406"/>
        <n v="1500"/>
        <n v="1100"/>
        <n v="1550"/>
        <n v="15000"/>
        <n v="1050"/>
        <n v="1250"/>
        <n v="1450"/>
        <n v="550"/>
        <n v="1470"/>
        <n v="1985"/>
        <n v="4600"/>
        <n v="3900"/>
        <n v="95"/>
        <n v="525"/>
        <n v="1350"/>
        <n v="4800"/>
        <n v="4585"/>
        <n v="1300"/>
        <n v="100"/>
        <n v="150"/>
        <n v="9000"/>
        <n v="4150"/>
        <n v="140"/>
        <n v="10500"/>
        <n v="1980"/>
        <n v="14000"/>
        <n v="25000"/>
        <n v="1200"/>
        <n v="2500"/>
        <n v="110"/>
        <n v="105"/>
        <n v="22500"/>
        <n v="175"/>
        <n v="21500"/>
        <n v="23000"/>
        <n v="4750"/>
        <n v="4850"/>
        <n v="5650"/>
        <n v="155"/>
        <n v="130"/>
        <n v="18100"/>
        <n v="125"/>
        <n v="19500"/>
        <n v="5600"/>
        <n v="1850"/>
        <n v="90"/>
        <n v="15500"/>
        <n v="5500"/>
        <n v="18000"/>
        <n v="12500"/>
        <n v="14500"/>
        <n v="5425"/>
        <n v="1800"/>
        <n v="17000"/>
        <n v="1750"/>
      </sharedItems>
    </cacheField>
    <cacheField name="Total Encomenda" numFmtId="0">
      <sharedItems containsSemiMixedTypes="0" containsString="0" containsNumber="1" minValue="68.75" maxValue="127500"/>
    </cacheField>
    <cacheField name="Dt Encomenda" numFmtId="14">
      <sharedItems containsSemiMixedTypes="0" containsNonDate="0" containsDate="1" containsString="0" minDate="2010-08-05T00:00:00" maxDate="2010-11-06T00:00:00" count="37">
        <d v="2010-10-10T00:00:00"/>
        <d v="2010-08-20T00:00:00"/>
        <d v="2010-08-25T00:00:00"/>
        <d v="2010-09-15T00:00:00"/>
        <d v="2010-11-02T00:00:00"/>
        <d v="2010-09-01T00:00:00"/>
        <d v="2010-10-15T00:00:00"/>
        <d v="2010-10-20T00:00:00"/>
        <d v="2010-08-08T00:00:00"/>
        <d v="2010-09-20T00:00:00"/>
        <d v="2010-10-05T00:00:00"/>
        <d v="2010-09-25T00:00:00"/>
        <d v="2010-10-01T00:00:00"/>
        <d v="2010-10-29T00:00:00"/>
        <d v="2010-10-03T00:00:00"/>
        <d v="2010-10-09T00:00:00"/>
        <d v="2010-10-07T00:00:00"/>
        <d v="2010-11-01T00:00:00"/>
        <d v="2010-09-05T00:00:00"/>
        <d v="2010-09-10T00:00:00"/>
        <d v="2010-11-05T00:00:00"/>
        <d v="2010-09-03T00:00:00"/>
        <d v="2010-10-25T00:00:00"/>
        <d v="2010-09-27T00:00:00"/>
        <d v="2010-09-29T00:00:00"/>
        <d v="2010-09-12T00:00:00"/>
        <d v="2010-10-12T00:00:00"/>
        <d v="2010-08-15T00:00:00"/>
        <d v="2010-08-10T00:00:00"/>
        <d v="2010-08-28T00:00:00"/>
        <d v="2010-09-02T00:00:00"/>
        <d v="2010-10-28T00:00:00"/>
        <d v="2010-08-05T00:00:00"/>
        <d v="2010-09-04T00:00:00"/>
        <d v="2010-09-08T00:00:00"/>
        <d v="2010-09-28T00:00:00"/>
        <d v="2010-10-11T00:00:00"/>
      </sharedItems>
      <fieldGroup par="16"/>
    </cacheField>
    <cacheField name="Dt Entrega" numFmtId="14">
      <sharedItems containsSemiMixedTypes="0" containsNonDate="0" containsDate="1" containsString="0" minDate="2010-08-13T00:00:00" maxDate="2010-11-18T00:00:00" count="61">
        <d v="2010-10-18T00:00:00"/>
        <d v="2010-08-31T00:00:00"/>
        <d v="2010-09-01T00:00:00"/>
        <d v="2010-10-05T00:00:00"/>
        <d v="2010-11-13T00:00:00"/>
        <d v="2010-09-10T00:00:00"/>
        <d v="2010-10-20T00:00:00"/>
        <d v="2010-10-27T00:00:00"/>
        <d v="2010-08-14T00:00:00"/>
        <d v="2010-09-25T00:00:00"/>
        <d v="2010-10-10T00:00:00"/>
        <d v="2010-10-15T00:00:00"/>
        <d v="2010-11-10T00:00:00"/>
        <d v="2010-10-06T00:00:00"/>
        <d v="2010-10-08T00:00:00"/>
        <d v="2010-10-14T00:00:00"/>
        <d v="2010-10-12T00:00:00"/>
        <d v="2010-10-11T00:00:00"/>
        <d v="2010-10-25T00:00:00"/>
        <d v="2010-10-19T00:00:00"/>
        <d v="2010-09-30T00:00:00"/>
        <d v="2010-10-29T00:00:00"/>
        <d v="2010-11-07T00:00:00"/>
        <d v="2010-10-07T00:00:00"/>
        <d v="2010-09-20T00:00:00"/>
        <d v="2010-10-01T00:00:00"/>
        <d v="2010-10-24T00:00:00"/>
        <d v="2010-11-11T00:00:00"/>
        <d v="2010-11-06T00:00:00"/>
        <d v="2010-09-12T00:00:00"/>
        <d v="2010-09-11T00:00:00"/>
        <d v="2010-11-03T00:00:00"/>
        <d v="2010-11-04T00:00:00"/>
        <d v="2010-10-17T00:00:00"/>
        <d v="2010-09-29T00:00:00"/>
        <d v="2010-08-28T00:00:00"/>
        <d v="2010-09-09T00:00:00"/>
        <d v="2010-10-03T00:00:00"/>
        <d v="2010-10-30T00:00:00"/>
        <d v="2010-10-04T00:00:00"/>
        <d v="2010-09-04T00:00:00"/>
        <d v="2010-09-23T00:00:00"/>
        <d v="2010-10-21T00:00:00"/>
        <d v="2010-11-02T00:00:00"/>
        <d v="2010-11-09T00:00:00"/>
        <d v="2010-11-12T00:00:00"/>
        <d v="2010-11-16T00:00:00"/>
        <d v="2010-08-26T00:00:00"/>
        <d v="2010-11-15T00:00:00"/>
        <d v="2010-08-22T00:00:00"/>
        <d v="2010-08-15T00:00:00"/>
        <d v="2010-11-17T00:00:00"/>
        <d v="2010-09-05T00:00:00"/>
        <d v="2010-09-13T00:00:00"/>
        <d v="2010-10-26T00:00:00"/>
        <d v="2010-09-02T00:00:00"/>
        <d v="2010-08-13T00:00:00"/>
        <d v="2010-08-29T00:00:00"/>
        <d v="2010-09-06T00:00:00"/>
        <d v="2010-09-15T00:00:00"/>
        <d v="2010-09-22T00:00:00"/>
      </sharedItems>
      <fieldGroup par="18"/>
    </cacheField>
    <cacheField name="NumDias" numFmtId="0">
      <sharedItems containsSemiMixedTypes="0" containsString="0" containsNumber="1" containsInteger="1" minValue="3" maxValue="30" count="14">
        <n v="8"/>
        <n v="11"/>
        <n v="7"/>
        <n v="20"/>
        <n v="9"/>
        <n v="5"/>
        <n v="6"/>
        <n v="10"/>
        <n v="14"/>
        <n v="12"/>
        <n v="30"/>
        <n v="15"/>
        <n v="3"/>
        <n v="4"/>
      </sharedItems>
    </cacheField>
    <cacheField name="Desconto" numFmtId="0">
      <sharedItems containsSemiMixedTypes="0" containsString="0" containsNumber="1" minValue="0" maxValue="0.05"/>
    </cacheField>
    <cacheField name="ValorDescontoTotalEncomenda" numFmtId="0">
      <sharedItems containsSemiMixedTypes="0" containsString="0" containsNumber="1" minValue="0" maxValue="4837.5"/>
    </cacheField>
    <cacheField name="ValorPagar" numFmtId="0">
      <sharedItems containsSemiMixedTypes="0" containsString="0" containsNumber="1" minValue="68.75" maxValue="127500"/>
    </cacheField>
    <cacheField name="Meses (Dt Encomenda)" numFmtId="0" databaseField="0">
      <fieldGroup base="9">
        <rangePr groupBy="months" startDate="2010-08-05T00:00:00" endDate="2010-11-06T00:00:00"/>
        <groupItems count="14">
          <s v="&lt;05/08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11/2010"/>
        </groupItems>
      </fieldGroup>
    </cacheField>
    <cacheField name="Anos (Dt Encomenda)" numFmtId="0" databaseField="0">
      <fieldGroup base="9">
        <rangePr groupBy="years" startDate="2010-08-05T00:00:00" endDate="2010-11-06T00:00:00"/>
        <groupItems count="3">
          <s v="&lt;05/08/2010"/>
          <s v="2010"/>
          <s v="&gt;06/11/2010"/>
        </groupItems>
      </fieldGroup>
    </cacheField>
    <cacheField name="Dias (Dt Entrega})" numFmtId="0" databaseField="0">
      <fieldGroup base="10">
        <rangePr groupBy="days" startDate="2010-08-13T00:00:00" endDate="2010-11-18T00:00:00"/>
        <groupItems count="368">
          <s v="&lt;13/08/201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8/11/2010"/>
        </groupItems>
      </fieldGroup>
    </cacheField>
    <cacheField name="Meses (Dt Entrega)" numFmtId="0" databaseField="0">
      <fieldGroup base="10">
        <rangePr groupBy="months" startDate="2010-08-13T00:00:00" endDate="2010-11-18T00:00:00"/>
        <groupItems count="14">
          <s v="&lt;13/08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8/1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x v="0"/>
    <s v="A0111"/>
    <s v="6489"/>
    <s v="O-Ring"/>
    <s v="3,00 €"/>
    <x v="0"/>
    <n v="2700"/>
    <x v="0"/>
    <x v="0"/>
    <x v="0"/>
    <n v="0"/>
    <n v="0"/>
    <n v="2700"/>
  </r>
  <r>
    <x v="1"/>
    <x v="1"/>
    <x v="1"/>
    <s v="A0115"/>
    <s v="5319"/>
    <s v="Shielded Cable/ft."/>
    <s v="1,10 €"/>
    <x v="1"/>
    <n v="19250"/>
    <x v="1"/>
    <x v="1"/>
    <x v="1"/>
    <n v="0.05"/>
    <n v="962.5"/>
    <n v="18287.5"/>
  </r>
  <r>
    <x v="1"/>
    <x v="1"/>
    <x v="0"/>
    <s v="A0123"/>
    <s v="4312"/>
    <s v="Bolt-nut package"/>
    <s v="3,75 €"/>
    <x v="2"/>
    <n v="15937.5"/>
    <x v="2"/>
    <x v="2"/>
    <x v="2"/>
    <n v="0"/>
    <n v="0"/>
    <n v="15937.5"/>
  </r>
  <r>
    <x v="1"/>
    <x v="1"/>
    <x v="2"/>
    <s v="A0204"/>
    <s v="5319"/>
    <s v="Shielded Cable/ft."/>
    <s v="1,10 €"/>
    <x v="3"/>
    <n v="18150"/>
    <x v="3"/>
    <x v="3"/>
    <x v="3"/>
    <n v="0.05"/>
    <n v="907.5"/>
    <n v="17242.5"/>
  </r>
  <r>
    <x v="1"/>
    <x v="1"/>
    <x v="3"/>
    <s v="A0205"/>
    <s v="5677"/>
    <s v="Side Panel"/>
    <s v="195,00 €"/>
    <x v="4"/>
    <n v="23400"/>
    <x v="4"/>
    <x v="4"/>
    <x v="1"/>
    <n v="0.05"/>
    <n v="1170"/>
    <n v="22230"/>
  </r>
  <r>
    <x v="1"/>
    <x v="1"/>
    <x v="0"/>
    <s v="A0207"/>
    <s v="4312"/>
    <s v="Bolt-nut package"/>
    <s v="3,75 €"/>
    <x v="5"/>
    <n v="15750"/>
    <x v="5"/>
    <x v="5"/>
    <x v="4"/>
    <n v="0"/>
    <n v="0"/>
    <n v="15750"/>
  </r>
  <r>
    <x v="2"/>
    <x v="2"/>
    <x v="1"/>
    <s v="A0223"/>
    <s v="4224"/>
    <s v="Bolt-nut package"/>
    <s v="3,95 €"/>
    <x v="6"/>
    <n v="17775"/>
    <x v="6"/>
    <x v="6"/>
    <x v="5"/>
    <n v="0"/>
    <n v="0"/>
    <n v="17775"/>
  </r>
  <r>
    <x v="2"/>
    <x v="2"/>
    <x v="1"/>
    <s v="A0433"/>
    <s v="5417"/>
    <s v="Control Panel"/>
    <s v="255,00 €"/>
    <x v="7"/>
    <n v="127500"/>
    <x v="7"/>
    <x v="7"/>
    <x v="2"/>
    <n v="0"/>
    <n v="0"/>
    <n v="127500"/>
  </r>
  <r>
    <x v="2"/>
    <x v="2"/>
    <x v="0"/>
    <s v="A0443"/>
    <s v="1243"/>
    <s v="Airframe fasteners"/>
    <s v="4,25 €"/>
    <x v="8"/>
    <n v="42500"/>
    <x v="8"/>
    <x v="8"/>
    <x v="6"/>
    <n v="0"/>
    <n v="0"/>
    <n v="42500"/>
  </r>
  <r>
    <x v="2"/>
    <x v="2"/>
    <x v="2"/>
    <s v="A0446"/>
    <s v="5417"/>
    <s v="Control Panel"/>
    <s v="255,00 €"/>
    <x v="9"/>
    <n v="103530"/>
    <x v="5"/>
    <x v="5"/>
    <x v="4"/>
    <n v="0"/>
    <n v="0"/>
    <n v="103530"/>
  </r>
  <r>
    <x v="0"/>
    <x v="0"/>
    <x v="2"/>
    <s v="A0533"/>
    <s v="9752"/>
    <s v="Gasket"/>
    <s v="4,05 €"/>
    <x v="10"/>
    <n v="6075"/>
    <x v="9"/>
    <x v="9"/>
    <x v="5"/>
    <n v="0"/>
    <n v="0"/>
    <n v="6075"/>
  </r>
  <r>
    <x v="0"/>
    <x v="0"/>
    <x v="2"/>
    <s v="A0555"/>
    <s v="6489"/>
    <s v="O-Ring"/>
    <s v="3,00 €"/>
    <x v="11"/>
    <n v="3300"/>
    <x v="10"/>
    <x v="10"/>
    <x v="5"/>
    <n v="0"/>
    <n v="0"/>
    <n v="3300"/>
  </r>
  <r>
    <x v="0"/>
    <x v="0"/>
    <x v="3"/>
    <s v="A0622"/>
    <s v="9752"/>
    <s v="Gasket"/>
    <s v="4,05 €"/>
    <x v="12"/>
    <n v="6277.5"/>
    <x v="11"/>
    <x v="3"/>
    <x v="7"/>
    <n v="0"/>
    <n v="0"/>
    <n v="6277.5"/>
  </r>
  <r>
    <x v="0"/>
    <x v="0"/>
    <x v="0"/>
    <s v="A0666"/>
    <s v="5125"/>
    <s v="Shielded Cable/ft."/>
    <s v="1,15 €"/>
    <x v="13"/>
    <n v="17250"/>
    <x v="12"/>
    <x v="11"/>
    <x v="8"/>
    <n v="0.05"/>
    <n v="862.5"/>
    <n v="16387.5"/>
  </r>
  <r>
    <x v="0"/>
    <x v="0"/>
    <x v="1"/>
    <s v="A0777"/>
    <s v="6489"/>
    <s v="O-Ring"/>
    <s v="3,00 €"/>
    <x v="14"/>
    <n v="3150"/>
    <x v="13"/>
    <x v="12"/>
    <x v="9"/>
    <n v="0.05"/>
    <n v="157.5"/>
    <n v="2992.5"/>
  </r>
  <r>
    <x v="0"/>
    <x v="0"/>
    <x v="0"/>
    <s v="A1222"/>
    <s v="4111"/>
    <s v="Bolt-nut package"/>
    <s v="3,55 €"/>
    <x v="5"/>
    <n v="14910"/>
    <x v="3"/>
    <x v="11"/>
    <x v="10"/>
    <n v="0.05"/>
    <n v="745.5"/>
    <n v="14164.5"/>
  </r>
  <r>
    <x v="3"/>
    <x v="3"/>
    <x v="2"/>
    <s v="A1234"/>
    <s v="9399"/>
    <s v="Gasket"/>
    <s v="3,65 €"/>
    <x v="15"/>
    <n v="4562.5"/>
    <x v="12"/>
    <x v="13"/>
    <x v="5"/>
    <n v="0"/>
    <n v="0"/>
    <n v="4562.5"/>
  </r>
  <r>
    <x v="3"/>
    <x v="3"/>
    <x v="3"/>
    <s v="A1235"/>
    <s v="9399"/>
    <s v="Gasket"/>
    <s v="3,65 €"/>
    <x v="16"/>
    <n v="5292.5"/>
    <x v="14"/>
    <x v="14"/>
    <x v="5"/>
    <n v="0"/>
    <n v="0"/>
    <n v="5292.5"/>
  </r>
  <r>
    <x v="3"/>
    <x v="3"/>
    <x v="0"/>
    <s v="A1344"/>
    <s v="5454"/>
    <s v="Control Panel"/>
    <s v="220,00 €"/>
    <x v="17"/>
    <n v="121000"/>
    <x v="15"/>
    <x v="15"/>
    <x v="5"/>
    <n v="0"/>
    <n v="0"/>
    <n v="121000"/>
  </r>
  <r>
    <x v="3"/>
    <x v="3"/>
    <x v="1"/>
    <s v="A1345"/>
    <s v="9399"/>
    <s v="Gasket"/>
    <s v="3,65 €"/>
    <x v="18"/>
    <n v="5365.5"/>
    <x v="16"/>
    <x v="16"/>
    <x v="5"/>
    <n v="0"/>
    <n v="0"/>
    <n v="5365.5"/>
  </r>
  <r>
    <x v="3"/>
    <x v="3"/>
    <x v="1"/>
    <s v="A1346"/>
    <s v="9399"/>
    <s v="Gasket"/>
    <s v="3,65 €"/>
    <x v="19"/>
    <n v="7245.25"/>
    <x v="10"/>
    <x v="17"/>
    <x v="6"/>
    <n v="0"/>
    <n v="0"/>
    <n v="7245.25"/>
  </r>
  <r>
    <x v="0"/>
    <x v="0"/>
    <x v="0"/>
    <s v="A1444"/>
    <s v="4111"/>
    <s v="Bolt-nut package"/>
    <s v="3,55 €"/>
    <x v="2"/>
    <n v="15087.5"/>
    <x v="9"/>
    <x v="10"/>
    <x v="3"/>
    <n v="0.05"/>
    <n v="754.375"/>
    <n v="14333.125"/>
  </r>
  <r>
    <x v="0"/>
    <x v="0"/>
    <x v="2"/>
    <s v="A1445"/>
    <s v="4111"/>
    <s v="Bolt-nut package"/>
    <s v="3,55 €"/>
    <x v="5"/>
    <n v="14910"/>
    <x v="11"/>
    <x v="18"/>
    <x v="10"/>
    <n v="0.05"/>
    <n v="745.5"/>
    <n v="14164.5"/>
  </r>
  <r>
    <x v="0"/>
    <x v="0"/>
    <x v="2"/>
    <s v="A1449"/>
    <s v="4111"/>
    <s v="Bolt-nut package"/>
    <s v="3,55 €"/>
    <x v="20"/>
    <n v="16330"/>
    <x v="10"/>
    <x v="19"/>
    <x v="8"/>
    <n v="0.05"/>
    <n v="816.5"/>
    <n v="15513.5"/>
  </r>
  <r>
    <x v="3"/>
    <x v="3"/>
    <x v="2"/>
    <s v="A1456"/>
    <s v="5454"/>
    <s v="Control Panel"/>
    <s v="220,00 €"/>
    <x v="7"/>
    <n v="110000"/>
    <x v="6"/>
    <x v="6"/>
    <x v="5"/>
    <n v="0"/>
    <n v="0"/>
    <n v="110000"/>
  </r>
  <r>
    <x v="3"/>
    <x v="3"/>
    <x v="3"/>
    <s v="A1457"/>
    <s v="4569"/>
    <s v="Bolt-nut package"/>
    <s v="3,50 €"/>
    <x v="21"/>
    <n v="13650"/>
    <x v="10"/>
    <x v="10"/>
    <x v="5"/>
    <n v="0"/>
    <n v="0"/>
    <n v="13650"/>
  </r>
  <r>
    <x v="3"/>
    <x v="3"/>
    <x v="0"/>
    <s v="A1567"/>
    <s v="1369"/>
    <s v="Airframe fasteners"/>
    <s v="4,20 €"/>
    <x v="13"/>
    <n v="63000"/>
    <x v="11"/>
    <x v="20"/>
    <x v="5"/>
    <n v="0"/>
    <n v="0"/>
    <n v="63000"/>
  </r>
  <r>
    <x v="4"/>
    <x v="4"/>
    <x v="1"/>
    <s v="A2345"/>
    <s v="6431"/>
    <s v="O-Ring"/>
    <s v="2,85 €"/>
    <x v="15"/>
    <n v="3562.5"/>
    <x v="10"/>
    <x v="10"/>
    <x v="5"/>
    <n v="0"/>
    <n v="0"/>
    <n v="3562.5"/>
  </r>
  <r>
    <x v="4"/>
    <x v="4"/>
    <x v="0"/>
    <s v="A2356"/>
    <s v="7258"/>
    <s v="Pressure Gauge"/>
    <s v="100,50 €"/>
    <x v="22"/>
    <n v="9547.5"/>
    <x v="7"/>
    <x v="21"/>
    <x v="4"/>
    <n v="0"/>
    <n v="0"/>
    <n v="9547.5"/>
  </r>
  <r>
    <x v="4"/>
    <x v="4"/>
    <x v="2"/>
    <s v="A2367"/>
    <s v="9977"/>
    <s v="Panel Decal"/>
    <s v="1,00 €"/>
    <x v="23"/>
    <n v="525"/>
    <x v="17"/>
    <x v="22"/>
    <x v="6"/>
    <n v="0"/>
    <n v="0"/>
    <n v="525"/>
  </r>
  <r>
    <x v="4"/>
    <x v="4"/>
    <x v="3"/>
    <s v="A2378"/>
    <s v="6431"/>
    <s v="O-Ring"/>
    <s v="2,85 €"/>
    <x v="24"/>
    <n v="3847.5"/>
    <x v="12"/>
    <x v="23"/>
    <x v="6"/>
    <n v="0"/>
    <n v="0"/>
    <n v="3847.5"/>
  </r>
  <r>
    <x v="0"/>
    <x v="0"/>
    <x v="0"/>
    <s v="A3467"/>
    <s v="4111"/>
    <s v="Bolt-nut package"/>
    <s v="3,55 €"/>
    <x v="25"/>
    <n v="17040"/>
    <x v="18"/>
    <x v="24"/>
    <x v="11"/>
    <n v="0.05"/>
    <n v="852"/>
    <n v="16188"/>
  </r>
  <r>
    <x v="0"/>
    <x v="0"/>
    <x v="1"/>
    <s v="A5689"/>
    <s v="4111"/>
    <s v="Bolt-nut package"/>
    <s v="3,55 €"/>
    <x v="26"/>
    <n v="16276.75"/>
    <x v="19"/>
    <x v="20"/>
    <x v="3"/>
    <n v="0.05"/>
    <n v="813.83750000000009"/>
    <n v="15462.9125"/>
  </r>
  <r>
    <x v="4"/>
    <x v="4"/>
    <x v="1"/>
    <s v="A9821"/>
    <s v="6431"/>
    <s v="O-Ring"/>
    <s v="2,85 €"/>
    <x v="27"/>
    <n v="3705"/>
    <x v="11"/>
    <x v="25"/>
    <x v="6"/>
    <n v="0"/>
    <n v="0"/>
    <n v="3705"/>
  </r>
  <r>
    <x v="4"/>
    <x v="4"/>
    <x v="0"/>
    <s v="A9842"/>
    <s v="7258"/>
    <s v="Pressure Gauge"/>
    <s v="100,50 €"/>
    <x v="28"/>
    <n v="10050"/>
    <x v="6"/>
    <x v="26"/>
    <x v="4"/>
    <n v="0"/>
    <n v="0"/>
    <n v="10050"/>
  </r>
  <r>
    <x v="4"/>
    <x v="4"/>
    <x v="2"/>
    <s v="A9865"/>
    <s v="9967"/>
    <s v="Hatch Decal"/>
    <s v="0,85 €"/>
    <x v="17"/>
    <n v="467.5"/>
    <x v="20"/>
    <x v="27"/>
    <x v="6"/>
    <n v="0"/>
    <n v="0"/>
    <n v="467.5"/>
  </r>
  <r>
    <x v="4"/>
    <x v="4"/>
    <x v="2"/>
    <s v="A9876"/>
    <s v="9955"/>
    <s v="Door Decal"/>
    <s v="0,55 €"/>
    <x v="29"/>
    <n v="82.5"/>
    <x v="17"/>
    <x v="28"/>
    <x v="5"/>
    <n v="0"/>
    <n v="0"/>
    <n v="82.5"/>
  </r>
  <r>
    <x v="5"/>
    <x v="5"/>
    <x v="2"/>
    <s v="A9999"/>
    <s v="6433"/>
    <s v="O-Ring"/>
    <s v="2,95 €"/>
    <x v="10"/>
    <n v="4425"/>
    <x v="12"/>
    <x v="10"/>
    <x v="4"/>
    <n v="0"/>
    <n v="0"/>
    <n v="4425"/>
  </r>
  <r>
    <x v="2"/>
    <x v="2"/>
    <x v="3"/>
    <s v="B0247"/>
    <s v="1243"/>
    <s v="Airframe fasteners"/>
    <s v="4,25 €"/>
    <x v="30"/>
    <n v="38250"/>
    <x v="18"/>
    <x v="29"/>
    <x v="2"/>
    <n v="0"/>
    <n v="0"/>
    <n v="38250"/>
  </r>
  <r>
    <x v="1"/>
    <x v="1"/>
    <x v="0"/>
    <s v="B0445"/>
    <s v="4312"/>
    <s v="Bolt-nut package"/>
    <s v="3,75 €"/>
    <x v="31"/>
    <n v="15562.5"/>
    <x v="21"/>
    <x v="30"/>
    <x v="0"/>
    <n v="0"/>
    <n v="0"/>
    <n v="15562.5"/>
  </r>
  <r>
    <x v="2"/>
    <x v="2"/>
    <x v="1"/>
    <s v="B0447"/>
    <s v="5634"/>
    <s v="Side Panel"/>
    <s v="185,00 €"/>
    <x v="29"/>
    <n v="27750"/>
    <x v="22"/>
    <x v="31"/>
    <x v="4"/>
    <n v="0"/>
    <n v="0"/>
    <n v="27750"/>
  </r>
  <r>
    <x v="2"/>
    <x v="2"/>
    <x v="0"/>
    <s v="B0479"/>
    <s v="5634"/>
    <s v="Side Panel"/>
    <s v="185,00 €"/>
    <x v="32"/>
    <n v="25900"/>
    <x v="13"/>
    <x v="32"/>
    <x v="6"/>
    <n v="0"/>
    <n v="0"/>
    <n v="25900"/>
  </r>
  <r>
    <x v="2"/>
    <x v="2"/>
    <x v="2"/>
    <s v="B0567"/>
    <s v="1243"/>
    <s v="Airframe fasteners"/>
    <s v="4,25 €"/>
    <x v="33"/>
    <n v="44625"/>
    <x v="0"/>
    <x v="33"/>
    <x v="2"/>
    <n v="0"/>
    <n v="0"/>
    <n v="44625"/>
  </r>
  <r>
    <x v="5"/>
    <x v="5"/>
    <x v="3"/>
    <s v="B1111"/>
    <s v="9764"/>
    <s v="Gasket"/>
    <s v="3,75 €"/>
    <x v="34"/>
    <n v="7425"/>
    <x v="9"/>
    <x v="34"/>
    <x v="4"/>
    <n v="0"/>
    <n v="0"/>
    <n v="7425"/>
  </r>
  <r>
    <x v="3"/>
    <x v="3"/>
    <x v="0"/>
    <s v="B1234"/>
    <s v="7258"/>
    <s v="Pressure Gauge"/>
    <s v="90,00 €"/>
    <x v="28"/>
    <n v="9000"/>
    <x v="2"/>
    <x v="35"/>
    <x v="12"/>
    <n v="0"/>
    <n v="0"/>
    <n v="9000"/>
  </r>
  <r>
    <x v="3"/>
    <x v="3"/>
    <x v="1"/>
    <s v="B1345"/>
    <s v="7258"/>
    <s v="Pressure Gauge"/>
    <s v="90,00 €"/>
    <x v="4"/>
    <n v="10800"/>
    <x v="18"/>
    <x v="36"/>
    <x v="13"/>
    <n v="0"/>
    <n v="0"/>
    <n v="10800"/>
  </r>
  <r>
    <x v="3"/>
    <x v="3"/>
    <x v="1"/>
    <s v="B1468"/>
    <s v="1369"/>
    <s v="Airframe fasteners"/>
    <s v="4,20 €"/>
    <x v="35"/>
    <n v="58800"/>
    <x v="23"/>
    <x v="37"/>
    <x v="6"/>
    <n v="0"/>
    <n v="0"/>
    <n v="58800"/>
  </r>
  <r>
    <x v="3"/>
    <x v="3"/>
    <x v="0"/>
    <s v="B1589"/>
    <s v="5275"/>
    <s v="Shielded Cable/ft."/>
    <s v="1,00 €"/>
    <x v="36"/>
    <n v="25000"/>
    <x v="22"/>
    <x v="38"/>
    <x v="5"/>
    <n v="0"/>
    <n v="0"/>
    <n v="25000"/>
  </r>
  <r>
    <x v="3"/>
    <x v="3"/>
    <x v="2"/>
    <s v="B1666"/>
    <s v="1369"/>
    <s v="Airframe fasteners"/>
    <s v="4,20 €"/>
    <x v="8"/>
    <n v="42000"/>
    <x v="24"/>
    <x v="39"/>
    <x v="5"/>
    <n v="0"/>
    <n v="0"/>
    <n v="42000"/>
  </r>
  <r>
    <x v="6"/>
    <x v="6"/>
    <x v="2"/>
    <s v="B2333"/>
    <s v="6321"/>
    <s v="O-Ring"/>
    <s v="2,45 €"/>
    <x v="27"/>
    <n v="3185"/>
    <x v="2"/>
    <x v="40"/>
    <x v="7"/>
    <n v="0"/>
    <n v="0"/>
    <n v="3185"/>
  </r>
  <r>
    <x v="6"/>
    <x v="6"/>
    <x v="2"/>
    <s v="B2345"/>
    <s v="6321"/>
    <s v="O-Ring"/>
    <s v="2,45 €"/>
    <x v="37"/>
    <n v="2940"/>
    <x v="25"/>
    <x v="41"/>
    <x v="1"/>
    <n v="0.05"/>
    <n v="147"/>
    <n v="2793"/>
  </r>
  <r>
    <x v="6"/>
    <x v="6"/>
    <x v="3"/>
    <s v="B2356"/>
    <s v="6321"/>
    <s v="O-Ring"/>
    <s v="2,45 €"/>
    <x v="38"/>
    <n v="6125"/>
    <x v="11"/>
    <x v="39"/>
    <x v="4"/>
    <n v="0"/>
    <n v="0"/>
    <n v="6125"/>
  </r>
  <r>
    <x v="6"/>
    <x v="6"/>
    <x v="0"/>
    <s v="B2367"/>
    <s v="6321"/>
    <s v="O-Ring"/>
    <s v="2,45 €"/>
    <x v="15"/>
    <n v="3062.5"/>
    <x v="26"/>
    <x v="42"/>
    <x v="4"/>
    <n v="0"/>
    <n v="0"/>
    <n v="3062.5"/>
  </r>
  <r>
    <x v="6"/>
    <x v="6"/>
    <x v="1"/>
    <s v="B2378"/>
    <s v="6321"/>
    <s v="O-Ring"/>
    <s v="2,45 €"/>
    <x v="10"/>
    <n v="3675"/>
    <x v="22"/>
    <x v="43"/>
    <x v="0"/>
    <n v="0"/>
    <n v="0"/>
    <n v="3675"/>
  </r>
  <r>
    <x v="6"/>
    <x v="6"/>
    <x v="0"/>
    <s v="B2498"/>
    <s v="5689"/>
    <s v="Side Panel"/>
    <s v="175,00 €"/>
    <x v="29"/>
    <n v="26250"/>
    <x v="17"/>
    <x v="44"/>
    <x v="0"/>
    <n v="0"/>
    <n v="0"/>
    <n v="26250"/>
  </r>
  <r>
    <x v="6"/>
    <x v="6"/>
    <x v="2"/>
    <s v="B2499"/>
    <s v="7268"/>
    <s v="Pressure Gauge"/>
    <s v="95,00 €"/>
    <x v="39"/>
    <n v="10450"/>
    <x v="17"/>
    <x v="45"/>
    <x v="1"/>
    <n v="0.05"/>
    <n v="522.5"/>
    <n v="9927.5"/>
  </r>
  <r>
    <x v="6"/>
    <x v="6"/>
    <x v="3"/>
    <s v="B2511"/>
    <s v="7268"/>
    <s v="Pressure Gauge"/>
    <s v="95,00 €"/>
    <x v="40"/>
    <n v="9975"/>
    <x v="20"/>
    <x v="46"/>
    <x v="1"/>
    <n v="0.05"/>
    <n v="498.75"/>
    <n v="9476.25"/>
  </r>
  <r>
    <x v="6"/>
    <x v="6"/>
    <x v="0"/>
    <s v="B2519"/>
    <s v="5462"/>
    <s v="Shielded Cable/ft."/>
    <s v="1,05 €"/>
    <x v="41"/>
    <n v="23625"/>
    <x v="1"/>
    <x v="47"/>
    <x v="6"/>
    <n v="0"/>
    <n v="0"/>
    <n v="23625"/>
  </r>
  <r>
    <x v="6"/>
    <x v="6"/>
    <x v="1"/>
    <s v="B2528"/>
    <s v="5689"/>
    <s v="Side Panel"/>
    <s v="175,00 €"/>
    <x v="42"/>
    <n v="30625"/>
    <x v="20"/>
    <x v="48"/>
    <x v="7"/>
    <n v="0"/>
    <n v="0"/>
    <n v="30625"/>
  </r>
  <r>
    <x v="6"/>
    <x v="6"/>
    <x v="1"/>
    <s v="B2537"/>
    <s v="5462"/>
    <s v="Shielded Cable/ft."/>
    <s v="1,05 €"/>
    <x v="43"/>
    <n v="22575"/>
    <x v="27"/>
    <x v="49"/>
    <x v="2"/>
    <n v="0"/>
    <n v="0"/>
    <n v="22575"/>
  </r>
  <r>
    <x v="6"/>
    <x v="6"/>
    <x v="0"/>
    <s v="B2566"/>
    <s v="5462"/>
    <s v="Shielded Cable/ft."/>
    <s v="1,05 €"/>
    <x v="44"/>
    <n v="24150"/>
    <x v="28"/>
    <x v="50"/>
    <x v="5"/>
    <n v="0"/>
    <n v="0"/>
    <n v="24150"/>
  </r>
  <r>
    <x v="1"/>
    <x v="1"/>
    <x v="2"/>
    <s v="B3022"/>
    <s v="5677"/>
    <s v="Side Panel"/>
    <s v="195,00 €"/>
    <x v="39"/>
    <n v="21450"/>
    <x v="20"/>
    <x v="51"/>
    <x v="9"/>
    <n v="0.05"/>
    <n v="1072.5"/>
    <n v="20377.5"/>
  </r>
  <r>
    <x v="1"/>
    <x v="1"/>
    <x v="2"/>
    <s v="B3041"/>
    <s v="5234"/>
    <s v="Electrical Connector"/>
    <s v="1,65 €"/>
    <x v="6"/>
    <n v="7425"/>
    <x v="29"/>
    <x v="52"/>
    <x v="0"/>
    <n v="0"/>
    <n v="0"/>
    <n v="7425"/>
  </r>
  <r>
    <x v="1"/>
    <x v="1"/>
    <x v="2"/>
    <s v="B3042"/>
    <s v="5234"/>
    <s v="Electrical Connector"/>
    <s v="1,65 €"/>
    <x v="45"/>
    <n v="7837.5"/>
    <x v="18"/>
    <x v="53"/>
    <x v="0"/>
    <n v="0"/>
    <n v="0"/>
    <n v="7837.5"/>
  </r>
  <r>
    <x v="1"/>
    <x v="1"/>
    <x v="3"/>
    <s v="B3111"/>
    <s v="5234"/>
    <s v="Electrical Connector"/>
    <s v="1,65 €"/>
    <x v="46"/>
    <n v="8002.5"/>
    <x v="30"/>
    <x v="30"/>
    <x v="4"/>
    <n v="0"/>
    <n v="0"/>
    <n v="8002.5"/>
  </r>
  <r>
    <x v="1"/>
    <x v="1"/>
    <x v="0"/>
    <s v="B3222"/>
    <s v="8009"/>
    <s v="Machined Valve"/>
    <s v="645,00 €"/>
    <x v="29"/>
    <n v="96750"/>
    <x v="6"/>
    <x v="54"/>
    <x v="1"/>
    <n v="0.05"/>
    <n v="4837.5"/>
    <n v="91912.5"/>
  </r>
  <r>
    <x v="1"/>
    <x v="1"/>
    <x v="1"/>
    <s v="B3333"/>
    <s v="8009"/>
    <s v="Machined Valve"/>
    <s v="645,00 €"/>
    <x v="28"/>
    <n v="64500"/>
    <x v="0"/>
    <x v="42"/>
    <x v="1"/>
    <n v="0.05"/>
    <n v="3225"/>
    <n v="61275"/>
  </r>
  <r>
    <x v="6"/>
    <x v="6"/>
    <x v="0"/>
    <s v="C0234"/>
    <s v="5166"/>
    <s v="Electrical Connector"/>
    <s v="1,25 €"/>
    <x v="47"/>
    <n v="7062.5"/>
    <x v="12"/>
    <x v="13"/>
    <x v="5"/>
    <n v="0"/>
    <n v="0"/>
    <n v="7062.5"/>
  </r>
  <r>
    <x v="6"/>
    <x v="6"/>
    <x v="2"/>
    <s v="C0423"/>
    <s v="5689"/>
    <s v="Side Panel"/>
    <s v="175,00 €"/>
    <x v="48"/>
    <n v="27125"/>
    <x v="22"/>
    <x v="31"/>
    <x v="4"/>
    <n v="0"/>
    <n v="0"/>
    <n v="27125"/>
  </r>
  <r>
    <x v="6"/>
    <x v="6"/>
    <x v="3"/>
    <s v="C0433"/>
    <s v="5462"/>
    <s v="Shielded Cable/ft."/>
    <s v="1,05 €"/>
    <x v="41"/>
    <n v="23625"/>
    <x v="2"/>
    <x v="55"/>
    <x v="0"/>
    <n v="0"/>
    <n v="0"/>
    <n v="23625"/>
  </r>
  <r>
    <x v="1"/>
    <x v="1"/>
    <x v="0"/>
    <s v="C0456"/>
    <s v="5677"/>
    <s v="Side Panel"/>
    <s v="195,00 €"/>
    <x v="49"/>
    <n v="25350"/>
    <x v="31"/>
    <x v="22"/>
    <x v="7"/>
    <n v="0"/>
    <n v="0"/>
    <n v="25350"/>
  </r>
  <r>
    <x v="1"/>
    <x v="1"/>
    <x v="1"/>
    <s v="C0467"/>
    <s v="8009"/>
    <s v="Machined Valve"/>
    <s v="645,00 €"/>
    <x v="4"/>
    <n v="77400"/>
    <x v="31"/>
    <x v="32"/>
    <x v="2"/>
    <n v="0"/>
    <n v="0"/>
    <n v="77400"/>
  </r>
  <r>
    <x v="1"/>
    <x v="1"/>
    <x v="1"/>
    <s v="C0589"/>
    <s v="5319"/>
    <s v="Shielded Cable/ft."/>
    <s v="1,10 €"/>
    <x v="50"/>
    <n v="19910"/>
    <x v="2"/>
    <x v="52"/>
    <x v="1"/>
    <n v="0.05"/>
    <n v="995.5"/>
    <n v="18914.5"/>
  </r>
  <r>
    <x v="4"/>
    <x v="4"/>
    <x v="0"/>
    <s v="C1111"/>
    <s v="9955"/>
    <s v="Door Decal"/>
    <s v="0,55 €"/>
    <x v="51"/>
    <n v="68.75"/>
    <x v="20"/>
    <x v="12"/>
    <x v="5"/>
    <n v="0"/>
    <n v="0"/>
    <n v="68.75"/>
  </r>
  <r>
    <x v="7"/>
    <x v="7"/>
    <x v="2"/>
    <s v="C1212"/>
    <s v="1122"/>
    <s v="Airframe fasteners"/>
    <s v="4,25 €"/>
    <x v="52"/>
    <n v="82875"/>
    <x v="32"/>
    <x v="56"/>
    <x v="0"/>
    <n v="0"/>
    <n v="0"/>
    <n v="82875"/>
  </r>
  <r>
    <x v="7"/>
    <x v="7"/>
    <x v="2"/>
    <s v="C1313"/>
    <s v="3166"/>
    <s v="Electrical Connector"/>
    <s v="1,25 €"/>
    <x v="53"/>
    <n v="7000"/>
    <x v="2"/>
    <x v="57"/>
    <x v="13"/>
    <n v="0"/>
    <n v="0"/>
    <n v="7000"/>
  </r>
  <r>
    <x v="5"/>
    <x v="5"/>
    <x v="2"/>
    <s v="C2211"/>
    <s v="9764"/>
    <s v="Gasket"/>
    <s v="3,75 €"/>
    <x v="54"/>
    <n v="6937.5"/>
    <x v="11"/>
    <x v="3"/>
    <x v="7"/>
    <n v="0"/>
    <n v="0"/>
    <n v="6937.5"/>
  </r>
  <r>
    <x v="4"/>
    <x v="4"/>
    <x v="3"/>
    <s v="C2222"/>
    <s v="7258"/>
    <s v="Pressure Gauge"/>
    <s v="100,50 €"/>
    <x v="55"/>
    <n v="9045"/>
    <x v="0"/>
    <x v="33"/>
    <x v="2"/>
    <n v="0"/>
    <n v="0"/>
    <n v="9045"/>
  </r>
  <r>
    <x v="7"/>
    <x v="7"/>
    <x v="0"/>
    <s v="C2323"/>
    <s v="1122"/>
    <s v="Airframe fasteners"/>
    <s v="4,25 €"/>
    <x v="56"/>
    <n v="65875"/>
    <x v="33"/>
    <x v="29"/>
    <x v="0"/>
    <n v="0"/>
    <n v="0"/>
    <n v="65875"/>
  </r>
  <r>
    <x v="7"/>
    <x v="7"/>
    <x v="1"/>
    <s v="C2929"/>
    <s v="3166"/>
    <s v="Electrical Connector"/>
    <s v="1,25 €"/>
    <x v="57"/>
    <n v="6875"/>
    <x v="5"/>
    <x v="58"/>
    <x v="5"/>
    <n v="0"/>
    <n v="0"/>
    <n v="6875"/>
  </r>
  <r>
    <x v="7"/>
    <x v="7"/>
    <x v="0"/>
    <s v="C3232"/>
    <s v="1122"/>
    <s v="Airframe fasteners"/>
    <s v="4,25 €"/>
    <x v="58"/>
    <n v="76500"/>
    <x v="12"/>
    <x v="14"/>
    <x v="2"/>
    <n v="0"/>
    <n v="0"/>
    <n v="76500"/>
  </r>
  <r>
    <x v="4"/>
    <x v="4"/>
    <x v="2"/>
    <s v="C3333"/>
    <s v="8148"/>
    <s v="Machined Valve"/>
    <s v="655,50 €"/>
    <x v="51"/>
    <n v="81937.5"/>
    <x v="0"/>
    <x v="33"/>
    <x v="2"/>
    <n v="0"/>
    <n v="0"/>
    <n v="81937.5"/>
  </r>
  <r>
    <x v="7"/>
    <x v="7"/>
    <x v="3"/>
    <s v="C3434"/>
    <s v="1122"/>
    <s v="Airframe fasteners"/>
    <s v="4,25 €"/>
    <x v="59"/>
    <n v="53125"/>
    <x v="18"/>
    <x v="30"/>
    <x v="6"/>
    <n v="0"/>
    <n v="0"/>
    <n v="53125"/>
  </r>
  <r>
    <x v="7"/>
    <x v="7"/>
    <x v="0"/>
    <s v="C4545"/>
    <s v="1122"/>
    <s v="Airframe fasteners"/>
    <s v="4,25 €"/>
    <x v="13"/>
    <n v="63750"/>
    <x v="34"/>
    <x v="59"/>
    <x v="2"/>
    <n v="0"/>
    <n v="0"/>
    <n v="63750"/>
  </r>
  <r>
    <x v="7"/>
    <x v="7"/>
    <x v="1"/>
    <s v="C5656"/>
    <s v="1122"/>
    <s v="Airframe fasteners"/>
    <s v="4,25 €"/>
    <x v="60"/>
    <n v="61625"/>
    <x v="35"/>
    <x v="37"/>
    <x v="5"/>
    <n v="0"/>
    <n v="0"/>
    <n v="61625"/>
  </r>
  <r>
    <x v="7"/>
    <x v="7"/>
    <x v="1"/>
    <s v="C6765"/>
    <s v="5066"/>
    <s v="Shielded Cable/ft."/>
    <s v="0,95 €"/>
    <x v="36"/>
    <n v="23750"/>
    <x v="18"/>
    <x v="29"/>
    <x v="2"/>
    <n v="0"/>
    <n v="0"/>
    <n v="23750"/>
  </r>
  <r>
    <x v="7"/>
    <x v="7"/>
    <x v="0"/>
    <s v="C7875"/>
    <s v="3166"/>
    <s v="Electrical Connector"/>
    <s v="1,25 €"/>
    <x v="47"/>
    <n v="7062.5"/>
    <x v="18"/>
    <x v="5"/>
    <x v="5"/>
    <n v="0"/>
    <n v="0"/>
    <n v="7062.5"/>
  </r>
  <r>
    <x v="7"/>
    <x v="7"/>
    <x v="2"/>
    <s v="C8854"/>
    <s v="3166"/>
    <s v="Electrical Connector"/>
    <s v="1,25 €"/>
    <x v="61"/>
    <n v="6781.25"/>
    <x v="19"/>
    <x v="59"/>
    <x v="5"/>
    <n v="0"/>
    <n v="0"/>
    <n v="6781.25"/>
  </r>
  <r>
    <x v="7"/>
    <x v="7"/>
    <x v="2"/>
    <s v="C8989"/>
    <s v="9966"/>
    <s v="Hatch Decal"/>
    <s v="0,75 €"/>
    <x v="7"/>
    <n v="375"/>
    <x v="2"/>
    <x v="1"/>
    <x v="6"/>
    <n v="0"/>
    <n v="0"/>
    <n v="375"/>
  </r>
  <r>
    <x v="5"/>
    <x v="5"/>
    <x v="2"/>
    <s v="D1111"/>
    <s v="9764"/>
    <s v="Gasket"/>
    <s v="3,75 €"/>
    <x v="62"/>
    <n v="6750"/>
    <x v="35"/>
    <x v="3"/>
    <x v="2"/>
    <n v="0"/>
    <n v="0"/>
    <n v="6750"/>
  </r>
  <r>
    <x v="7"/>
    <x v="7"/>
    <x v="3"/>
    <s v="D1212"/>
    <s v="5066"/>
    <s v="Shielded Cable/ft."/>
    <s v="0,95 €"/>
    <x v="1"/>
    <n v="16625"/>
    <x v="3"/>
    <x v="60"/>
    <x v="2"/>
    <n v="0"/>
    <n v="0"/>
    <n v="16625"/>
  </r>
  <r>
    <x v="7"/>
    <x v="7"/>
    <x v="1"/>
    <s v="D2121"/>
    <s v="1122"/>
    <s v="Airframe fasteners"/>
    <s v="4,25 €"/>
    <x v="1"/>
    <n v="74375"/>
    <x v="22"/>
    <x v="31"/>
    <x v="4"/>
    <n v="0"/>
    <n v="0"/>
    <n v="74375"/>
  </r>
  <r>
    <x v="7"/>
    <x v="7"/>
    <x v="1"/>
    <s v="D3232"/>
    <s v="1122"/>
    <s v="Airframe fasteners"/>
    <s v="4,25 €"/>
    <x v="63"/>
    <n v="72250"/>
    <x v="36"/>
    <x v="19"/>
    <x v="0"/>
    <n v="0"/>
    <n v="0"/>
    <n v="72250"/>
  </r>
  <r>
    <x v="5"/>
    <x v="5"/>
    <x v="1"/>
    <s v="D3333"/>
    <s v="9764"/>
    <s v="Gasket"/>
    <s v="3,75 €"/>
    <x v="64"/>
    <n v="6562.5"/>
    <x v="9"/>
    <x v="9"/>
    <x v="5"/>
    <n v="0"/>
    <n v="0"/>
    <n v="656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B2B20-E446-4B48-B015-688C1EB91B42}" name="Tabela Dinâ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5:B70" firstHeaderRow="1" firstDataRow="1" firstDataCol="1" rowPageCount="1" colPageCount="1"/>
  <pivotFields count="19">
    <pivotField axis="axisPage" showAll="0">
      <items count="9">
        <item x="2"/>
        <item x="3"/>
        <item x="6"/>
        <item x="7"/>
        <item x="4"/>
        <item x="5"/>
        <item x="0"/>
        <item x="1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38">
        <item x="32"/>
        <item x="8"/>
        <item x="28"/>
        <item x="27"/>
        <item x="1"/>
        <item x="2"/>
        <item x="29"/>
        <item x="5"/>
        <item x="30"/>
        <item x="21"/>
        <item x="33"/>
        <item x="18"/>
        <item x="34"/>
        <item x="19"/>
        <item x="25"/>
        <item x="3"/>
        <item x="9"/>
        <item x="11"/>
        <item x="23"/>
        <item x="35"/>
        <item x="24"/>
        <item x="12"/>
        <item x="14"/>
        <item x="10"/>
        <item x="16"/>
        <item x="15"/>
        <item x="0"/>
        <item x="36"/>
        <item x="26"/>
        <item x="6"/>
        <item x="7"/>
        <item x="22"/>
        <item x="31"/>
        <item x="13"/>
        <item x="17"/>
        <item x="4"/>
        <item x="20"/>
        <item t="default"/>
      </items>
    </pivotField>
    <pivotField numFmtId="14" showAll="0">
      <items count="62">
        <item x="56"/>
        <item x="8"/>
        <item x="50"/>
        <item x="49"/>
        <item x="47"/>
        <item x="35"/>
        <item x="57"/>
        <item x="1"/>
        <item x="2"/>
        <item x="55"/>
        <item x="40"/>
        <item x="52"/>
        <item x="58"/>
        <item x="36"/>
        <item x="5"/>
        <item x="30"/>
        <item x="29"/>
        <item x="53"/>
        <item x="59"/>
        <item x="24"/>
        <item x="60"/>
        <item x="41"/>
        <item x="9"/>
        <item x="34"/>
        <item x="20"/>
        <item x="25"/>
        <item x="37"/>
        <item x="39"/>
        <item x="3"/>
        <item x="13"/>
        <item x="23"/>
        <item x="14"/>
        <item x="10"/>
        <item x="17"/>
        <item x="16"/>
        <item x="15"/>
        <item x="11"/>
        <item x="33"/>
        <item x="0"/>
        <item x="19"/>
        <item x="6"/>
        <item x="42"/>
        <item x="26"/>
        <item x="18"/>
        <item x="54"/>
        <item x="7"/>
        <item x="21"/>
        <item x="38"/>
        <item x="43"/>
        <item x="31"/>
        <item x="32"/>
        <item x="28"/>
        <item x="22"/>
        <item x="44"/>
        <item x="12"/>
        <item x="27"/>
        <item x="45"/>
        <item x="4"/>
        <item x="48"/>
        <item x="46"/>
        <item x="51"/>
        <item t="default"/>
      </items>
    </pivotField>
    <pivotField dataField="1" showAll="0">
      <items count="15">
        <item x="12"/>
        <item x="13"/>
        <item x="5"/>
        <item x="6"/>
        <item x="2"/>
        <item x="0"/>
        <item x="4"/>
        <item x="7"/>
        <item x="1"/>
        <item x="9"/>
        <item x="8"/>
        <item x="11"/>
        <item x="3"/>
        <item x="10"/>
        <item t="default"/>
      </items>
    </pivotField>
    <pivotField showAll="0"/>
    <pivotField showAll="0"/>
    <pivotField showAll="0"/>
    <pivotField showAll="0" defaultSubtotal="0"/>
    <pivotField showAll="0" defaultSubtotal="0">
      <items count="3">
        <item x="0"/>
        <item x="1"/>
        <item x="2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Média de NumDias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661AC-1631-47D7-A63F-D9D552F36D60}" name="Tabela Dinâ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8:F58" firstHeaderRow="1" firstDataRow="2" firstDataCol="1"/>
  <pivotFields count="19">
    <pivotField axis="axisRow" showAll="0">
      <items count="9">
        <item x="2"/>
        <item x="3"/>
        <item x="6"/>
        <item x="7"/>
        <item x="4"/>
        <item x="5"/>
        <item x="0"/>
        <item x="1"/>
        <item t="default"/>
      </items>
    </pivotField>
    <pivotField showAll="0"/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38">
        <item x="32"/>
        <item x="8"/>
        <item x="28"/>
        <item x="27"/>
        <item x="1"/>
        <item x="2"/>
        <item x="29"/>
        <item x="5"/>
        <item x="30"/>
        <item x="21"/>
        <item x="33"/>
        <item x="18"/>
        <item x="34"/>
        <item x="19"/>
        <item x="25"/>
        <item x="3"/>
        <item x="9"/>
        <item x="11"/>
        <item x="23"/>
        <item x="35"/>
        <item x="24"/>
        <item x="12"/>
        <item x="14"/>
        <item x="10"/>
        <item x="16"/>
        <item x="15"/>
        <item x="0"/>
        <item x="36"/>
        <item x="26"/>
        <item x="6"/>
        <item x="7"/>
        <item x="22"/>
        <item x="31"/>
        <item x="13"/>
        <item x="17"/>
        <item x="4"/>
        <item x="20"/>
        <item t="default"/>
      </items>
    </pivotField>
    <pivotField numFmtId="14" showAll="0">
      <items count="62">
        <item x="56"/>
        <item x="8"/>
        <item x="50"/>
        <item x="49"/>
        <item x="47"/>
        <item x="35"/>
        <item x="57"/>
        <item x="1"/>
        <item x="2"/>
        <item x="55"/>
        <item x="40"/>
        <item x="52"/>
        <item x="58"/>
        <item x="36"/>
        <item x="5"/>
        <item x="30"/>
        <item x="29"/>
        <item x="53"/>
        <item x="59"/>
        <item x="24"/>
        <item x="60"/>
        <item x="41"/>
        <item x="9"/>
        <item x="34"/>
        <item x="20"/>
        <item x="25"/>
        <item x="37"/>
        <item x="39"/>
        <item x="3"/>
        <item x="13"/>
        <item x="23"/>
        <item x="14"/>
        <item x="10"/>
        <item x="17"/>
        <item x="16"/>
        <item x="15"/>
        <item x="11"/>
        <item x="33"/>
        <item x="0"/>
        <item x="19"/>
        <item x="6"/>
        <item x="42"/>
        <item x="26"/>
        <item x="18"/>
        <item x="54"/>
        <item x="7"/>
        <item x="21"/>
        <item x="38"/>
        <item x="43"/>
        <item x="31"/>
        <item x="32"/>
        <item x="28"/>
        <item x="22"/>
        <item x="44"/>
        <item x="12"/>
        <item x="27"/>
        <item x="45"/>
        <item x="4"/>
        <item x="48"/>
        <item x="46"/>
        <item x="51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3">
        <item x="0"/>
        <item x="1"/>
        <item x="2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Total Encomend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0A684-7C6F-439B-999D-E798251C15CC}" name="Tabela Dinâ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1:F41" firstHeaderRow="1" firstDataRow="2" firstDataCol="1"/>
  <pivotFields count="19">
    <pivotField axis="axisRow" showAll="0">
      <items count="9">
        <item x="2"/>
        <item x="3"/>
        <item x="6"/>
        <item x="7"/>
        <item x="4"/>
        <item x="5"/>
        <item x="0"/>
        <item x="1"/>
        <item t="default"/>
      </items>
    </pivotField>
    <pivotField showAll="0">
      <items count="9">
        <item x="7"/>
        <item x="0"/>
        <item x="3"/>
        <item x="6"/>
        <item x="2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8">
        <item x="32"/>
        <item x="8"/>
        <item x="28"/>
        <item x="27"/>
        <item x="1"/>
        <item x="2"/>
        <item x="29"/>
        <item x="5"/>
        <item x="30"/>
        <item x="21"/>
        <item x="33"/>
        <item x="18"/>
        <item x="34"/>
        <item x="19"/>
        <item x="25"/>
        <item x="3"/>
        <item x="9"/>
        <item x="11"/>
        <item x="23"/>
        <item x="35"/>
        <item x="24"/>
        <item x="12"/>
        <item x="14"/>
        <item x="10"/>
        <item x="16"/>
        <item x="15"/>
        <item x="0"/>
        <item x="36"/>
        <item x="26"/>
        <item x="6"/>
        <item x="7"/>
        <item x="22"/>
        <item x="31"/>
        <item x="13"/>
        <item x="17"/>
        <item x="4"/>
        <item x="20"/>
        <item t="default"/>
      </items>
    </pivotField>
    <pivotField numFmtId="14" showAll="0">
      <items count="62">
        <item x="56"/>
        <item x="8"/>
        <item x="50"/>
        <item x="49"/>
        <item x="47"/>
        <item x="35"/>
        <item x="57"/>
        <item x="1"/>
        <item x="2"/>
        <item x="55"/>
        <item x="40"/>
        <item x="52"/>
        <item x="58"/>
        <item x="36"/>
        <item x="5"/>
        <item x="30"/>
        <item x="29"/>
        <item x="53"/>
        <item x="59"/>
        <item x="24"/>
        <item x="60"/>
        <item x="41"/>
        <item x="9"/>
        <item x="34"/>
        <item x="20"/>
        <item x="25"/>
        <item x="37"/>
        <item x="39"/>
        <item x="3"/>
        <item x="13"/>
        <item x="23"/>
        <item x="14"/>
        <item x="10"/>
        <item x="17"/>
        <item x="16"/>
        <item x="15"/>
        <item x="11"/>
        <item x="33"/>
        <item x="0"/>
        <item x="19"/>
        <item x="6"/>
        <item x="42"/>
        <item x="26"/>
        <item x="18"/>
        <item x="54"/>
        <item x="7"/>
        <item x="21"/>
        <item x="38"/>
        <item x="43"/>
        <item x="31"/>
        <item x="32"/>
        <item x="28"/>
        <item x="22"/>
        <item x="44"/>
        <item x="12"/>
        <item x="27"/>
        <item x="45"/>
        <item x="4"/>
        <item x="48"/>
        <item x="46"/>
        <item x="51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8"/>
  </colFields>
  <colItems count="5">
    <i>
      <x v="8"/>
    </i>
    <i>
      <x v="9"/>
    </i>
    <i>
      <x v="10"/>
    </i>
    <i>
      <x v="11"/>
    </i>
    <i t="grand">
      <x/>
    </i>
  </colItems>
  <dataFields count="1">
    <dataField name="Soma de Total Encomend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2345A-A0A3-44F4-B3CC-6861ACFEC349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F25" firstHeaderRow="1" firstDataRow="2" firstDataCol="1"/>
  <pivotFields count="19">
    <pivotField showAll="0"/>
    <pivotField axis="axisRow" showAll="0">
      <items count="9">
        <item x="7"/>
        <item x="0"/>
        <item x="3"/>
        <item x="6"/>
        <item x="2"/>
        <item x="1"/>
        <item x="4"/>
        <item x="5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>
      <items count="66">
        <item x="55"/>
        <item x="22"/>
        <item x="28"/>
        <item x="40"/>
        <item x="39"/>
        <item x="4"/>
        <item x="51"/>
        <item x="49"/>
        <item x="32"/>
        <item x="29"/>
        <item x="48"/>
        <item x="42"/>
        <item x="9"/>
        <item x="7"/>
        <item x="23"/>
        <item x="17"/>
        <item x="0"/>
        <item x="14"/>
        <item x="11"/>
        <item x="37"/>
        <item x="15"/>
        <item x="27"/>
        <item x="24"/>
        <item x="16"/>
        <item x="18"/>
        <item x="10"/>
        <item x="12"/>
        <item x="64"/>
        <item x="62"/>
        <item x="54"/>
        <item x="34"/>
        <item x="19"/>
        <item x="38"/>
        <item x="21"/>
        <item x="31"/>
        <item x="5"/>
        <item x="2"/>
        <item x="6"/>
        <item x="26"/>
        <item x="20"/>
        <item x="45"/>
        <item x="25"/>
        <item x="46"/>
        <item x="61"/>
        <item x="57"/>
        <item x="53"/>
        <item x="47"/>
        <item x="30"/>
        <item x="8"/>
        <item x="33"/>
        <item x="59"/>
        <item x="35"/>
        <item x="60"/>
        <item x="13"/>
        <item x="56"/>
        <item x="3"/>
        <item x="63"/>
        <item x="1"/>
        <item x="58"/>
        <item x="50"/>
        <item x="52"/>
        <item x="43"/>
        <item x="41"/>
        <item x="44"/>
        <item x="36"/>
        <item t="default"/>
      </items>
    </pivotField>
    <pivotField showAll="0"/>
    <pivotField numFmtId="14" showAll="0">
      <items count="38">
        <item x="32"/>
        <item x="8"/>
        <item x="28"/>
        <item x="27"/>
        <item x="1"/>
        <item x="2"/>
        <item x="29"/>
        <item x="5"/>
        <item x="30"/>
        <item x="21"/>
        <item x="33"/>
        <item x="18"/>
        <item x="34"/>
        <item x="19"/>
        <item x="25"/>
        <item x="3"/>
        <item x="9"/>
        <item x="11"/>
        <item x="23"/>
        <item x="35"/>
        <item x="24"/>
        <item x="12"/>
        <item x="14"/>
        <item x="10"/>
        <item x="16"/>
        <item x="15"/>
        <item x="0"/>
        <item x="36"/>
        <item x="26"/>
        <item x="6"/>
        <item x="7"/>
        <item x="22"/>
        <item x="31"/>
        <item x="13"/>
        <item x="17"/>
        <item x="4"/>
        <item x="20"/>
        <item t="default"/>
      </items>
    </pivotField>
    <pivotField numFmtId="14" showAll="0">
      <items count="62">
        <item x="56"/>
        <item x="8"/>
        <item x="50"/>
        <item x="49"/>
        <item x="47"/>
        <item x="35"/>
        <item x="57"/>
        <item x="1"/>
        <item x="2"/>
        <item x="55"/>
        <item x="40"/>
        <item x="52"/>
        <item x="58"/>
        <item x="36"/>
        <item x="5"/>
        <item x="30"/>
        <item x="29"/>
        <item x="53"/>
        <item x="59"/>
        <item x="24"/>
        <item x="60"/>
        <item x="41"/>
        <item x="9"/>
        <item x="34"/>
        <item x="20"/>
        <item x="25"/>
        <item x="37"/>
        <item x="39"/>
        <item x="3"/>
        <item x="13"/>
        <item x="23"/>
        <item x="14"/>
        <item x="10"/>
        <item x="17"/>
        <item x="16"/>
        <item x="15"/>
        <item x="11"/>
        <item x="33"/>
        <item x="0"/>
        <item x="19"/>
        <item x="6"/>
        <item x="42"/>
        <item x="26"/>
        <item x="18"/>
        <item x="54"/>
        <item x="7"/>
        <item x="21"/>
        <item x="38"/>
        <item x="43"/>
        <item x="31"/>
        <item x="32"/>
        <item x="28"/>
        <item x="22"/>
        <item x="44"/>
        <item x="12"/>
        <item x="27"/>
        <item x="45"/>
        <item x="4"/>
        <item x="48"/>
        <item x="46"/>
        <item x="51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3">
        <item x="0"/>
        <item x="1"/>
        <item x="2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Quantidade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AF207-E48C-45A2-A550-7527F74E14C1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10" firstHeaderRow="1" firstDataRow="3" firstDataCol="1"/>
  <pivotFields count="19"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38">
        <item x="32"/>
        <item x="8"/>
        <item x="28"/>
        <item x="27"/>
        <item x="1"/>
        <item x="2"/>
        <item x="29"/>
        <item x="5"/>
        <item x="30"/>
        <item x="21"/>
        <item x="33"/>
        <item x="18"/>
        <item x="34"/>
        <item x="19"/>
        <item x="25"/>
        <item x="3"/>
        <item x="9"/>
        <item x="11"/>
        <item x="23"/>
        <item x="35"/>
        <item x="24"/>
        <item x="12"/>
        <item x="14"/>
        <item x="10"/>
        <item x="16"/>
        <item x="15"/>
        <item x="0"/>
        <item x="36"/>
        <item x="26"/>
        <item x="6"/>
        <item x="7"/>
        <item x="22"/>
        <item x="31"/>
        <item x="13"/>
        <item x="17"/>
        <item x="4"/>
        <item x="20"/>
        <item t="default"/>
      </items>
    </pivotField>
    <pivotField numFmtId="14" showAll="0">
      <items count="62">
        <item x="56"/>
        <item x="8"/>
        <item x="50"/>
        <item x="49"/>
        <item x="47"/>
        <item x="35"/>
        <item x="57"/>
        <item x="1"/>
        <item x="2"/>
        <item x="55"/>
        <item x="40"/>
        <item x="52"/>
        <item x="58"/>
        <item x="36"/>
        <item x="5"/>
        <item x="30"/>
        <item x="29"/>
        <item x="53"/>
        <item x="59"/>
        <item x="24"/>
        <item x="60"/>
        <item x="41"/>
        <item x="9"/>
        <item x="34"/>
        <item x="20"/>
        <item x="25"/>
        <item x="37"/>
        <item x="39"/>
        <item x="3"/>
        <item x="13"/>
        <item x="23"/>
        <item x="14"/>
        <item x="10"/>
        <item x="17"/>
        <item x="16"/>
        <item x="15"/>
        <item x="11"/>
        <item x="33"/>
        <item x="0"/>
        <item x="19"/>
        <item x="6"/>
        <item x="42"/>
        <item x="26"/>
        <item x="18"/>
        <item x="54"/>
        <item x="7"/>
        <item x="21"/>
        <item x="38"/>
        <item x="43"/>
        <item x="31"/>
        <item x="32"/>
        <item x="28"/>
        <item x="22"/>
        <item x="44"/>
        <item x="12"/>
        <item x="27"/>
        <item x="45"/>
        <item x="4"/>
        <item x="48"/>
        <item x="46"/>
        <item x="51"/>
        <item t="default"/>
      </items>
    </pivotField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4">
        <item sd="0" x="0"/>
        <item x="1"/>
        <item sd="0" x="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16"/>
    <field x="15"/>
  </colFields>
  <colItems count="6">
    <i>
      <x v="1"/>
      <x v="8"/>
    </i>
    <i r="1">
      <x v="9"/>
    </i>
    <i r="1">
      <x v="10"/>
    </i>
    <i r="1">
      <x v="11"/>
    </i>
    <i t="default">
      <x v="1"/>
    </i>
    <i t="grand">
      <x/>
    </i>
  </colItems>
  <dataFields count="1">
    <dataField name="Média de Total Encomenda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335BB45-62CC-45DB-B6D4-F6A1D9E343AD}" autoFormatId="16" applyNumberFormats="0" applyBorderFormats="0" applyFontFormats="0" applyPatternFormats="0" applyAlignmentFormats="0" applyWidthHeightFormats="0">
  <queryTableRefresh nextId="16">
    <queryTableFields count="15">
      <queryTableField id="1" name="Nome Vendedor" tableColumnId="1"/>
      <queryTableField id="2" name="Vendedor Nº" tableColumnId="2"/>
      <queryTableField id="3" name="Zona Geo" tableColumnId="3"/>
      <queryTableField id="4" name="Encomenda Nº" tableColumnId="4"/>
      <queryTableField id="5" name="Item Nº" tableColumnId="5"/>
      <queryTableField id="6" name="Descrição Item" tableColumnId="6"/>
      <queryTableField id="7" name="Custo Un Item" tableColumnId="7"/>
      <queryTableField id="8" name="Quantidade" tableColumnId="8"/>
      <queryTableField id="9" name="Total Encomenda" tableColumnId="9"/>
      <queryTableField id="10" name="Dt Encomenda" tableColumnId="10"/>
      <queryTableField id="11" name="Dt Entrega" tableColumnId="11"/>
      <queryTableField id="12" name="NumDias" tableColumnId="12"/>
      <queryTableField id="13" name="Desconto" tableColumnId="13"/>
      <queryTableField id="14" name="ValorDescontoTotalEncomenda" tableColumnId="14"/>
      <queryTableField id="15" name="ValorPagar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D07BC-FC77-43B3-8F63-B07596B36E58}" name="EncomendasFornecedores_Dataset" displayName="EncomendasFornecedores_Dataset" ref="A1:O95" tableType="queryTable" totalsRowShown="0">
  <autoFilter ref="A1:O95" xr:uid="{0AED07BC-FC77-43B3-8F63-B07596B36E58}"/>
  <tableColumns count="15">
    <tableColumn id="1" xr3:uid="{49B5B367-6D2A-4BE6-99D2-669A871EB497}" uniqueName="1" name="Nome Vendedor" queryTableFieldId="1" dataDxfId="8"/>
    <tableColumn id="2" xr3:uid="{1C702208-8EDE-44D7-AD27-6B1E926463CE}" uniqueName="2" name="Vendedor Nº" queryTableFieldId="2" dataDxfId="7"/>
    <tableColumn id="3" xr3:uid="{75B1F93F-285E-4520-917F-F83CC8AC991B}" uniqueName="3" name="Zona Geo" queryTableFieldId="3" dataDxfId="6"/>
    <tableColumn id="4" xr3:uid="{7EA5776C-534F-478C-8955-24A047658C51}" uniqueName="4" name="Encomenda Nº" queryTableFieldId="4" dataDxfId="5"/>
    <tableColumn id="5" xr3:uid="{27FDF612-C6DB-470B-B75C-834A6D0AB4E5}" uniqueName="5" name="Item Nº" queryTableFieldId="5" dataDxfId="4"/>
    <tableColumn id="6" xr3:uid="{05690329-0932-4CF3-A5A2-5CDB421C0128}" uniqueName="6" name="Descrição Item" queryTableFieldId="6" dataDxfId="3"/>
    <tableColumn id="7" xr3:uid="{DF88D902-F5AD-4987-AED2-89B79B82E929}" uniqueName="7" name="Custo Un Item" queryTableFieldId="7" dataDxfId="2"/>
    <tableColumn id="8" xr3:uid="{145017BC-B88D-4006-B718-BD7889A13E1C}" uniqueName="8" name="Quantidade" queryTableFieldId="8"/>
    <tableColumn id="9" xr3:uid="{03FEEA01-4BD9-4E7B-B0FE-9A10A3ADF2FA}" uniqueName="9" name="Total Encomenda" queryTableFieldId="9"/>
    <tableColumn id="10" xr3:uid="{76798F68-516F-40E7-9093-BFBCD262AB6B}" uniqueName="10" name="Dt Encomenda" queryTableFieldId="10" dataDxfId="1"/>
    <tableColumn id="11" xr3:uid="{8E561A62-07F4-4B3A-97B7-A08905D198E7}" uniqueName="11" name="Dt Entrega" queryTableFieldId="11" dataDxfId="0"/>
    <tableColumn id="12" xr3:uid="{7BD65D1F-D047-4AA3-96E5-473ECC0BF99C}" uniqueName="12" name="NumDias" queryTableFieldId="12"/>
    <tableColumn id="13" xr3:uid="{0C62E8E0-28D0-41FE-B7C2-CB9726072DC0}" uniqueName="13" name="Desconto" queryTableFieldId="13"/>
    <tableColumn id="14" xr3:uid="{CA11128A-E961-4F13-B105-20EFC5A72E21}" uniqueName="14" name="ValorDescontoTotalEncomenda" queryTableFieldId="14"/>
    <tableColumn id="15" xr3:uid="{1F483EDF-E94B-42B6-B11C-86E7801B9141}" uniqueName="15" name="ValorPagar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2EA4-9878-40E2-8A7C-2F7A0E7D0DE4}">
  <dimension ref="A1:O95"/>
  <sheetViews>
    <sheetView workbookViewId="0"/>
  </sheetViews>
  <sheetFormatPr defaultRowHeight="15" x14ac:dyDescent="0.25"/>
  <cols>
    <col min="1" max="1" width="22.7109375" bestFit="1" customWidth="1"/>
    <col min="2" max="2" width="14.7109375" bestFit="1" customWidth="1"/>
    <col min="3" max="3" width="11.7109375" bestFit="1" customWidth="1"/>
    <col min="4" max="4" width="16.7109375" bestFit="1" customWidth="1"/>
    <col min="5" max="5" width="10.140625" bestFit="1" customWidth="1"/>
    <col min="6" max="6" width="18.85546875" bestFit="1" customWidth="1"/>
    <col min="7" max="7" width="16.28515625" bestFit="1" customWidth="1"/>
    <col min="8" max="8" width="13.7109375" bestFit="1" customWidth="1"/>
    <col min="9" max="9" width="18.85546875" bestFit="1" customWidth="1"/>
    <col min="10" max="10" width="16.5703125" bestFit="1" customWidth="1"/>
    <col min="11" max="11" width="12.7109375" bestFit="1" customWidth="1"/>
    <col min="12" max="12" width="11.5703125" bestFit="1" customWidth="1"/>
    <col min="13" max="13" width="12" bestFit="1" customWidth="1"/>
    <col min="14" max="14" width="32.28515625" bestFit="1" customWidth="1"/>
    <col min="15" max="15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>
        <v>900</v>
      </c>
      <c r="I2">
        <v>2700</v>
      </c>
      <c r="J2" s="2">
        <v>40461</v>
      </c>
      <c r="K2" s="2">
        <v>40469</v>
      </c>
      <c r="L2">
        <v>8</v>
      </c>
      <c r="M2">
        <v>0</v>
      </c>
      <c r="N2">
        <v>0</v>
      </c>
      <c r="O2">
        <v>2700</v>
      </c>
    </row>
    <row r="3" spans="1:15" x14ac:dyDescent="0.2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>
        <v>17500</v>
      </c>
      <c r="I3">
        <v>19250</v>
      </c>
      <c r="J3" s="2">
        <v>40410</v>
      </c>
      <c r="K3" s="2">
        <v>40421</v>
      </c>
      <c r="L3">
        <v>11</v>
      </c>
      <c r="M3">
        <v>0.05</v>
      </c>
      <c r="N3">
        <v>962.5</v>
      </c>
      <c r="O3">
        <v>18287.5</v>
      </c>
    </row>
    <row r="4" spans="1:15" x14ac:dyDescent="0.25">
      <c r="A4" s="1" t="s">
        <v>22</v>
      </c>
      <c r="B4" s="1" t="s">
        <v>23</v>
      </c>
      <c r="C4" s="1" t="s">
        <v>17</v>
      </c>
      <c r="D4" s="1" t="s">
        <v>29</v>
      </c>
      <c r="E4" s="1" t="s">
        <v>30</v>
      </c>
      <c r="F4" s="1" t="s">
        <v>31</v>
      </c>
      <c r="G4" s="1" t="s">
        <v>32</v>
      </c>
      <c r="H4">
        <v>4250</v>
      </c>
      <c r="I4">
        <v>15937.5</v>
      </c>
      <c r="J4" s="2">
        <v>40415</v>
      </c>
      <c r="K4" s="2">
        <v>40422</v>
      </c>
      <c r="L4">
        <v>7</v>
      </c>
      <c r="M4">
        <v>0</v>
      </c>
      <c r="N4">
        <v>0</v>
      </c>
      <c r="O4">
        <v>15937.5</v>
      </c>
    </row>
    <row r="5" spans="1:15" x14ac:dyDescent="0.25">
      <c r="A5" s="1" t="s">
        <v>22</v>
      </c>
      <c r="B5" s="1" t="s">
        <v>23</v>
      </c>
      <c r="C5" s="1" t="s">
        <v>33</v>
      </c>
      <c r="D5" s="1" t="s">
        <v>34</v>
      </c>
      <c r="E5" s="1" t="s">
        <v>26</v>
      </c>
      <c r="F5" s="1" t="s">
        <v>27</v>
      </c>
      <c r="G5" s="1" t="s">
        <v>28</v>
      </c>
      <c r="H5">
        <v>16500</v>
      </c>
      <c r="I5">
        <v>18150</v>
      </c>
      <c r="J5" s="2">
        <v>40436</v>
      </c>
      <c r="K5" s="2">
        <v>40456</v>
      </c>
      <c r="L5">
        <v>20</v>
      </c>
      <c r="M5">
        <v>0.05</v>
      </c>
      <c r="N5">
        <v>907.5</v>
      </c>
      <c r="O5">
        <v>17242.5</v>
      </c>
    </row>
    <row r="6" spans="1:15" x14ac:dyDescent="0.25">
      <c r="A6" s="1" t="s">
        <v>22</v>
      </c>
      <c r="B6" s="1" t="s">
        <v>23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>
        <v>120</v>
      </c>
      <c r="I6">
        <v>23400</v>
      </c>
      <c r="J6" s="2">
        <v>40484</v>
      </c>
      <c r="K6" s="2">
        <v>40495</v>
      </c>
      <c r="L6">
        <v>11</v>
      </c>
      <c r="M6">
        <v>0.05</v>
      </c>
      <c r="N6">
        <v>1170</v>
      </c>
      <c r="O6">
        <v>22230</v>
      </c>
    </row>
    <row r="7" spans="1:15" x14ac:dyDescent="0.25">
      <c r="A7" s="1" t="s">
        <v>22</v>
      </c>
      <c r="B7" s="1" t="s">
        <v>23</v>
      </c>
      <c r="C7" s="1" t="s">
        <v>17</v>
      </c>
      <c r="D7" s="1" t="s">
        <v>40</v>
      </c>
      <c r="E7" s="1" t="s">
        <v>30</v>
      </c>
      <c r="F7" s="1" t="s">
        <v>31</v>
      </c>
      <c r="G7" s="1" t="s">
        <v>32</v>
      </c>
      <c r="H7">
        <v>4200</v>
      </c>
      <c r="I7">
        <v>15750</v>
      </c>
      <c r="J7" s="2">
        <v>40422</v>
      </c>
      <c r="K7" s="2">
        <v>40431</v>
      </c>
      <c r="L7">
        <v>9</v>
      </c>
      <c r="M7">
        <v>0</v>
      </c>
      <c r="N7">
        <v>0</v>
      </c>
      <c r="O7">
        <v>15750</v>
      </c>
    </row>
    <row r="8" spans="1:15" x14ac:dyDescent="0.25">
      <c r="A8" s="1" t="s">
        <v>41</v>
      </c>
      <c r="B8" s="1" t="s">
        <v>42</v>
      </c>
      <c r="C8" s="1" t="s">
        <v>24</v>
      </c>
      <c r="D8" s="1" t="s">
        <v>43</v>
      </c>
      <c r="E8" s="1" t="s">
        <v>44</v>
      </c>
      <c r="F8" s="1" t="s">
        <v>31</v>
      </c>
      <c r="G8" s="1" t="s">
        <v>45</v>
      </c>
      <c r="H8">
        <v>4500</v>
      </c>
      <c r="I8">
        <v>17775</v>
      </c>
      <c r="J8" s="2">
        <v>40466</v>
      </c>
      <c r="K8" s="2">
        <v>40471</v>
      </c>
      <c r="L8">
        <v>5</v>
      </c>
      <c r="M8">
        <v>0</v>
      </c>
      <c r="N8">
        <v>0</v>
      </c>
      <c r="O8">
        <v>17775</v>
      </c>
    </row>
    <row r="9" spans="1:15" x14ac:dyDescent="0.25">
      <c r="A9" s="1" t="s">
        <v>41</v>
      </c>
      <c r="B9" s="1" t="s">
        <v>42</v>
      </c>
      <c r="C9" s="1" t="s">
        <v>24</v>
      </c>
      <c r="D9" s="1" t="s">
        <v>46</v>
      </c>
      <c r="E9" s="1" t="s">
        <v>47</v>
      </c>
      <c r="F9" s="1" t="s">
        <v>48</v>
      </c>
      <c r="G9" s="1" t="s">
        <v>49</v>
      </c>
      <c r="H9">
        <v>500</v>
      </c>
      <c r="I9">
        <v>127500</v>
      </c>
      <c r="J9" s="2">
        <v>40471</v>
      </c>
      <c r="K9" s="2">
        <v>40478</v>
      </c>
      <c r="L9">
        <v>7</v>
      </c>
      <c r="M9">
        <v>0</v>
      </c>
      <c r="N9">
        <v>0</v>
      </c>
      <c r="O9">
        <v>127500</v>
      </c>
    </row>
    <row r="10" spans="1:15" x14ac:dyDescent="0.25">
      <c r="A10" s="1" t="s">
        <v>41</v>
      </c>
      <c r="B10" s="1" t="s">
        <v>42</v>
      </c>
      <c r="C10" s="1" t="s">
        <v>17</v>
      </c>
      <c r="D10" s="1" t="s">
        <v>50</v>
      </c>
      <c r="E10" s="1" t="s">
        <v>51</v>
      </c>
      <c r="F10" s="1" t="s">
        <v>52</v>
      </c>
      <c r="G10" s="1" t="s">
        <v>53</v>
      </c>
      <c r="H10">
        <v>10000</v>
      </c>
      <c r="I10">
        <v>42500</v>
      </c>
      <c r="J10" s="2">
        <v>40398</v>
      </c>
      <c r="K10" s="2">
        <v>40404</v>
      </c>
      <c r="L10">
        <v>6</v>
      </c>
      <c r="M10">
        <v>0</v>
      </c>
      <c r="N10">
        <v>0</v>
      </c>
      <c r="O10">
        <v>42500</v>
      </c>
    </row>
    <row r="11" spans="1:15" x14ac:dyDescent="0.25">
      <c r="A11" s="1" t="s">
        <v>41</v>
      </c>
      <c r="B11" s="1" t="s">
        <v>42</v>
      </c>
      <c r="C11" s="1" t="s">
        <v>33</v>
      </c>
      <c r="D11" s="1" t="s">
        <v>54</v>
      </c>
      <c r="E11" s="1" t="s">
        <v>47</v>
      </c>
      <c r="F11" s="1" t="s">
        <v>48</v>
      </c>
      <c r="G11" s="1" t="s">
        <v>49</v>
      </c>
      <c r="H11">
        <v>406</v>
      </c>
      <c r="I11">
        <v>103530</v>
      </c>
      <c r="J11" s="2">
        <v>40422</v>
      </c>
      <c r="K11" s="2">
        <v>40431</v>
      </c>
      <c r="L11">
        <v>9</v>
      </c>
      <c r="M11">
        <v>0</v>
      </c>
      <c r="N11">
        <v>0</v>
      </c>
      <c r="O11">
        <v>103530</v>
      </c>
    </row>
    <row r="12" spans="1:15" x14ac:dyDescent="0.25">
      <c r="A12" s="1" t="s">
        <v>15</v>
      </c>
      <c r="B12" s="1" t="s">
        <v>16</v>
      </c>
      <c r="C12" s="1" t="s">
        <v>33</v>
      </c>
      <c r="D12" s="1" t="s">
        <v>55</v>
      </c>
      <c r="E12" s="1" t="s">
        <v>56</v>
      </c>
      <c r="F12" s="1" t="s">
        <v>57</v>
      </c>
      <c r="G12" s="1" t="s">
        <v>58</v>
      </c>
      <c r="H12">
        <v>1500</v>
      </c>
      <c r="I12">
        <v>6075</v>
      </c>
      <c r="J12" s="2">
        <v>40441</v>
      </c>
      <c r="K12" s="2">
        <v>40446</v>
      </c>
      <c r="L12">
        <v>5</v>
      </c>
      <c r="M12">
        <v>0</v>
      </c>
      <c r="N12">
        <v>0</v>
      </c>
      <c r="O12">
        <v>6075</v>
      </c>
    </row>
    <row r="13" spans="1:15" x14ac:dyDescent="0.25">
      <c r="A13" s="1" t="s">
        <v>15</v>
      </c>
      <c r="B13" s="1" t="s">
        <v>16</v>
      </c>
      <c r="C13" s="1" t="s">
        <v>33</v>
      </c>
      <c r="D13" s="1" t="s">
        <v>59</v>
      </c>
      <c r="E13" s="1" t="s">
        <v>19</v>
      </c>
      <c r="F13" s="1" t="s">
        <v>20</v>
      </c>
      <c r="G13" s="1" t="s">
        <v>21</v>
      </c>
      <c r="H13">
        <v>1100</v>
      </c>
      <c r="I13">
        <v>3300</v>
      </c>
      <c r="J13" s="2">
        <v>40456</v>
      </c>
      <c r="K13" s="2">
        <v>40461</v>
      </c>
      <c r="L13">
        <v>5</v>
      </c>
      <c r="M13">
        <v>0</v>
      </c>
      <c r="N13">
        <v>0</v>
      </c>
      <c r="O13">
        <v>3300</v>
      </c>
    </row>
    <row r="14" spans="1:15" x14ac:dyDescent="0.25">
      <c r="A14" s="1" t="s">
        <v>15</v>
      </c>
      <c r="B14" s="1" t="s">
        <v>16</v>
      </c>
      <c r="C14" s="1" t="s">
        <v>35</v>
      </c>
      <c r="D14" s="1" t="s">
        <v>60</v>
      </c>
      <c r="E14" s="1" t="s">
        <v>56</v>
      </c>
      <c r="F14" s="1" t="s">
        <v>57</v>
      </c>
      <c r="G14" s="1" t="s">
        <v>58</v>
      </c>
      <c r="H14">
        <v>1550</v>
      </c>
      <c r="I14">
        <v>6277.5</v>
      </c>
      <c r="J14" s="2">
        <v>40446</v>
      </c>
      <c r="K14" s="2">
        <v>40456</v>
      </c>
      <c r="L14">
        <v>10</v>
      </c>
      <c r="M14">
        <v>0</v>
      </c>
      <c r="N14">
        <v>0</v>
      </c>
      <c r="O14">
        <v>6277.5</v>
      </c>
    </row>
    <row r="15" spans="1:15" x14ac:dyDescent="0.25">
      <c r="A15" s="1" t="s">
        <v>15</v>
      </c>
      <c r="B15" s="1" t="s">
        <v>16</v>
      </c>
      <c r="C15" s="1" t="s">
        <v>17</v>
      </c>
      <c r="D15" s="1" t="s">
        <v>61</v>
      </c>
      <c r="E15" s="1" t="s">
        <v>62</v>
      </c>
      <c r="F15" s="1" t="s">
        <v>27</v>
      </c>
      <c r="G15" s="1" t="s">
        <v>63</v>
      </c>
      <c r="H15">
        <v>15000</v>
      </c>
      <c r="I15">
        <v>17250</v>
      </c>
      <c r="J15" s="2">
        <v>40452</v>
      </c>
      <c r="K15" s="2">
        <v>40466</v>
      </c>
      <c r="L15">
        <v>14</v>
      </c>
      <c r="M15">
        <v>0.05</v>
      </c>
      <c r="N15">
        <v>862.5</v>
      </c>
      <c r="O15">
        <v>16387.5</v>
      </c>
    </row>
    <row r="16" spans="1:15" x14ac:dyDescent="0.25">
      <c r="A16" s="1" t="s">
        <v>15</v>
      </c>
      <c r="B16" s="1" t="s">
        <v>16</v>
      </c>
      <c r="C16" s="1" t="s">
        <v>24</v>
      </c>
      <c r="D16" s="1" t="s">
        <v>64</v>
      </c>
      <c r="E16" s="1" t="s">
        <v>19</v>
      </c>
      <c r="F16" s="1" t="s">
        <v>20</v>
      </c>
      <c r="G16" s="1" t="s">
        <v>21</v>
      </c>
      <c r="H16">
        <v>1050</v>
      </c>
      <c r="I16">
        <v>3150</v>
      </c>
      <c r="J16" s="2">
        <v>40480</v>
      </c>
      <c r="K16" s="2">
        <v>40492</v>
      </c>
      <c r="L16">
        <v>12</v>
      </c>
      <c r="M16">
        <v>0.05</v>
      </c>
      <c r="N16">
        <v>157.5</v>
      </c>
      <c r="O16">
        <v>2992.5</v>
      </c>
    </row>
    <row r="17" spans="1:15" x14ac:dyDescent="0.25">
      <c r="A17" s="1" t="s">
        <v>15</v>
      </c>
      <c r="B17" s="1" t="s">
        <v>16</v>
      </c>
      <c r="C17" s="1" t="s">
        <v>17</v>
      </c>
      <c r="D17" s="1" t="s">
        <v>65</v>
      </c>
      <c r="E17" s="1" t="s">
        <v>66</v>
      </c>
      <c r="F17" s="1" t="s">
        <v>31</v>
      </c>
      <c r="G17" s="1" t="s">
        <v>67</v>
      </c>
      <c r="H17">
        <v>4200</v>
      </c>
      <c r="I17">
        <v>14910</v>
      </c>
      <c r="J17" s="2">
        <v>40436</v>
      </c>
      <c r="K17" s="2">
        <v>40466</v>
      </c>
      <c r="L17">
        <v>30</v>
      </c>
      <c r="M17">
        <v>0.05</v>
      </c>
      <c r="N17">
        <v>745.5</v>
      </c>
      <c r="O17">
        <v>14164.5</v>
      </c>
    </row>
    <row r="18" spans="1:15" x14ac:dyDescent="0.25">
      <c r="A18" s="1" t="s">
        <v>68</v>
      </c>
      <c r="B18" s="1" t="s">
        <v>69</v>
      </c>
      <c r="C18" s="1" t="s">
        <v>33</v>
      </c>
      <c r="D18" s="1" t="s">
        <v>70</v>
      </c>
      <c r="E18" s="1" t="s">
        <v>71</v>
      </c>
      <c r="F18" s="1" t="s">
        <v>57</v>
      </c>
      <c r="G18" s="1" t="s">
        <v>72</v>
      </c>
      <c r="H18">
        <v>1250</v>
      </c>
      <c r="I18">
        <v>4562.5</v>
      </c>
      <c r="J18" s="2">
        <v>40452</v>
      </c>
      <c r="K18" s="2">
        <v>40457</v>
      </c>
      <c r="L18">
        <v>5</v>
      </c>
      <c r="M18">
        <v>0</v>
      </c>
      <c r="N18">
        <v>0</v>
      </c>
      <c r="O18">
        <v>4562.5</v>
      </c>
    </row>
    <row r="19" spans="1:15" x14ac:dyDescent="0.25">
      <c r="A19" s="1" t="s">
        <v>68</v>
      </c>
      <c r="B19" s="1" t="s">
        <v>69</v>
      </c>
      <c r="C19" s="1" t="s">
        <v>35</v>
      </c>
      <c r="D19" s="1" t="s">
        <v>73</v>
      </c>
      <c r="E19" s="1" t="s">
        <v>71</v>
      </c>
      <c r="F19" s="1" t="s">
        <v>57</v>
      </c>
      <c r="G19" s="1" t="s">
        <v>72</v>
      </c>
      <c r="H19">
        <v>1450</v>
      </c>
      <c r="I19">
        <v>5292.5</v>
      </c>
      <c r="J19" s="2">
        <v>40454</v>
      </c>
      <c r="K19" s="2">
        <v>40459</v>
      </c>
      <c r="L19">
        <v>5</v>
      </c>
      <c r="M19">
        <v>0</v>
      </c>
      <c r="N19">
        <v>0</v>
      </c>
      <c r="O19">
        <v>5292.5</v>
      </c>
    </row>
    <row r="20" spans="1:15" x14ac:dyDescent="0.25">
      <c r="A20" s="1" t="s">
        <v>68</v>
      </c>
      <c r="B20" s="1" t="s">
        <v>69</v>
      </c>
      <c r="C20" s="1" t="s">
        <v>17</v>
      </c>
      <c r="D20" s="1" t="s">
        <v>74</v>
      </c>
      <c r="E20" s="1" t="s">
        <v>75</v>
      </c>
      <c r="F20" s="1" t="s">
        <v>48</v>
      </c>
      <c r="G20" s="1" t="s">
        <v>76</v>
      </c>
      <c r="H20">
        <v>550</v>
      </c>
      <c r="I20">
        <v>121000</v>
      </c>
      <c r="J20" s="2">
        <v>40460</v>
      </c>
      <c r="K20" s="2">
        <v>40465</v>
      </c>
      <c r="L20">
        <v>5</v>
      </c>
      <c r="M20">
        <v>0</v>
      </c>
      <c r="N20">
        <v>0</v>
      </c>
      <c r="O20">
        <v>121000</v>
      </c>
    </row>
    <row r="21" spans="1:15" x14ac:dyDescent="0.25">
      <c r="A21" s="1" t="s">
        <v>68</v>
      </c>
      <c r="B21" s="1" t="s">
        <v>69</v>
      </c>
      <c r="C21" s="1" t="s">
        <v>24</v>
      </c>
      <c r="D21" s="1" t="s">
        <v>77</v>
      </c>
      <c r="E21" s="1" t="s">
        <v>71</v>
      </c>
      <c r="F21" s="1" t="s">
        <v>57</v>
      </c>
      <c r="G21" s="1" t="s">
        <v>72</v>
      </c>
      <c r="H21">
        <v>1470</v>
      </c>
      <c r="I21">
        <v>5365.5</v>
      </c>
      <c r="J21" s="2">
        <v>40458</v>
      </c>
      <c r="K21" s="2">
        <v>40463</v>
      </c>
      <c r="L21">
        <v>5</v>
      </c>
      <c r="M21">
        <v>0</v>
      </c>
      <c r="N21">
        <v>0</v>
      </c>
      <c r="O21">
        <v>5365.5</v>
      </c>
    </row>
    <row r="22" spans="1:15" x14ac:dyDescent="0.25">
      <c r="A22" s="1" t="s">
        <v>68</v>
      </c>
      <c r="B22" s="1" t="s">
        <v>69</v>
      </c>
      <c r="C22" s="1" t="s">
        <v>24</v>
      </c>
      <c r="D22" s="1" t="s">
        <v>78</v>
      </c>
      <c r="E22" s="1" t="s">
        <v>71</v>
      </c>
      <c r="F22" s="1" t="s">
        <v>57</v>
      </c>
      <c r="G22" s="1" t="s">
        <v>72</v>
      </c>
      <c r="H22">
        <v>1985</v>
      </c>
      <c r="I22">
        <v>7245.25</v>
      </c>
      <c r="J22" s="2">
        <v>40456</v>
      </c>
      <c r="K22" s="2">
        <v>40462</v>
      </c>
      <c r="L22">
        <v>6</v>
      </c>
      <c r="M22">
        <v>0</v>
      </c>
      <c r="N22">
        <v>0</v>
      </c>
      <c r="O22">
        <v>7245.25</v>
      </c>
    </row>
    <row r="23" spans="1:15" x14ac:dyDescent="0.25">
      <c r="A23" s="1" t="s">
        <v>15</v>
      </c>
      <c r="B23" s="1" t="s">
        <v>16</v>
      </c>
      <c r="C23" s="1" t="s">
        <v>17</v>
      </c>
      <c r="D23" s="1" t="s">
        <v>79</v>
      </c>
      <c r="E23" s="1" t="s">
        <v>66</v>
      </c>
      <c r="F23" s="1" t="s">
        <v>31</v>
      </c>
      <c r="G23" s="1" t="s">
        <v>67</v>
      </c>
      <c r="H23">
        <v>4250</v>
      </c>
      <c r="I23">
        <v>15087.5</v>
      </c>
      <c r="J23" s="2">
        <v>40441</v>
      </c>
      <c r="K23" s="2">
        <v>40461</v>
      </c>
      <c r="L23">
        <v>20</v>
      </c>
      <c r="M23">
        <v>0.05</v>
      </c>
      <c r="N23">
        <v>754.375</v>
      </c>
      <c r="O23">
        <v>14333.125</v>
      </c>
    </row>
    <row r="24" spans="1:15" x14ac:dyDescent="0.25">
      <c r="A24" s="1" t="s">
        <v>15</v>
      </c>
      <c r="B24" s="1" t="s">
        <v>16</v>
      </c>
      <c r="C24" s="1" t="s">
        <v>33</v>
      </c>
      <c r="D24" s="1" t="s">
        <v>80</v>
      </c>
      <c r="E24" s="1" t="s">
        <v>66</v>
      </c>
      <c r="F24" s="1" t="s">
        <v>31</v>
      </c>
      <c r="G24" s="1" t="s">
        <v>67</v>
      </c>
      <c r="H24">
        <v>4200</v>
      </c>
      <c r="I24">
        <v>14910</v>
      </c>
      <c r="J24" s="2">
        <v>40446</v>
      </c>
      <c r="K24" s="2">
        <v>40476</v>
      </c>
      <c r="L24">
        <v>30</v>
      </c>
      <c r="M24">
        <v>0.05</v>
      </c>
      <c r="N24">
        <v>745.5</v>
      </c>
      <c r="O24">
        <v>14164.5</v>
      </c>
    </row>
    <row r="25" spans="1:15" x14ac:dyDescent="0.25">
      <c r="A25" s="1" t="s">
        <v>15</v>
      </c>
      <c r="B25" s="1" t="s">
        <v>16</v>
      </c>
      <c r="C25" s="1" t="s">
        <v>33</v>
      </c>
      <c r="D25" s="1" t="s">
        <v>81</v>
      </c>
      <c r="E25" s="1" t="s">
        <v>66</v>
      </c>
      <c r="F25" s="1" t="s">
        <v>31</v>
      </c>
      <c r="G25" s="1" t="s">
        <v>67</v>
      </c>
      <c r="H25">
        <v>4600</v>
      </c>
      <c r="I25">
        <v>16330</v>
      </c>
      <c r="J25" s="2">
        <v>40456</v>
      </c>
      <c r="K25" s="2">
        <v>40470</v>
      </c>
      <c r="L25">
        <v>14</v>
      </c>
      <c r="M25">
        <v>0.05</v>
      </c>
      <c r="N25">
        <v>816.5</v>
      </c>
      <c r="O25">
        <v>15513.5</v>
      </c>
    </row>
    <row r="26" spans="1:15" x14ac:dyDescent="0.25">
      <c r="A26" s="1" t="s">
        <v>68</v>
      </c>
      <c r="B26" s="1" t="s">
        <v>69</v>
      </c>
      <c r="C26" s="1" t="s">
        <v>33</v>
      </c>
      <c r="D26" s="1" t="s">
        <v>82</v>
      </c>
      <c r="E26" s="1" t="s">
        <v>75</v>
      </c>
      <c r="F26" s="1" t="s">
        <v>48</v>
      </c>
      <c r="G26" s="1" t="s">
        <v>76</v>
      </c>
      <c r="H26">
        <v>500</v>
      </c>
      <c r="I26">
        <v>110000</v>
      </c>
      <c r="J26" s="2">
        <v>40466</v>
      </c>
      <c r="K26" s="2">
        <v>40471</v>
      </c>
      <c r="L26">
        <v>5</v>
      </c>
      <c r="M26">
        <v>0</v>
      </c>
      <c r="N26">
        <v>0</v>
      </c>
      <c r="O26">
        <v>110000</v>
      </c>
    </row>
    <row r="27" spans="1:15" x14ac:dyDescent="0.25">
      <c r="A27" s="1" t="s">
        <v>68</v>
      </c>
      <c r="B27" s="1" t="s">
        <v>69</v>
      </c>
      <c r="C27" s="1" t="s">
        <v>35</v>
      </c>
      <c r="D27" s="1" t="s">
        <v>83</v>
      </c>
      <c r="E27" s="1" t="s">
        <v>84</v>
      </c>
      <c r="F27" s="1" t="s">
        <v>31</v>
      </c>
      <c r="G27" s="1" t="s">
        <v>85</v>
      </c>
      <c r="H27">
        <v>3900</v>
      </c>
      <c r="I27">
        <v>13650</v>
      </c>
      <c r="J27" s="2">
        <v>40456</v>
      </c>
      <c r="K27" s="2">
        <v>40461</v>
      </c>
      <c r="L27">
        <v>5</v>
      </c>
      <c r="M27">
        <v>0</v>
      </c>
      <c r="N27">
        <v>0</v>
      </c>
      <c r="O27">
        <v>13650</v>
      </c>
    </row>
    <row r="28" spans="1:15" x14ac:dyDescent="0.25">
      <c r="A28" s="1" t="s">
        <v>68</v>
      </c>
      <c r="B28" s="1" t="s">
        <v>69</v>
      </c>
      <c r="C28" s="1" t="s">
        <v>17</v>
      </c>
      <c r="D28" s="1" t="s">
        <v>86</v>
      </c>
      <c r="E28" s="1" t="s">
        <v>87</v>
      </c>
      <c r="F28" s="1" t="s">
        <v>52</v>
      </c>
      <c r="G28" s="1" t="s">
        <v>88</v>
      </c>
      <c r="H28">
        <v>15000</v>
      </c>
      <c r="I28">
        <v>63000</v>
      </c>
      <c r="J28" s="2">
        <v>40446</v>
      </c>
      <c r="K28" s="2">
        <v>40451</v>
      </c>
      <c r="L28">
        <v>5</v>
      </c>
      <c r="M28">
        <v>0</v>
      </c>
      <c r="N28">
        <v>0</v>
      </c>
      <c r="O28">
        <v>63000</v>
      </c>
    </row>
    <row r="29" spans="1:15" x14ac:dyDescent="0.25">
      <c r="A29" s="1" t="s">
        <v>89</v>
      </c>
      <c r="B29" s="1" t="s">
        <v>90</v>
      </c>
      <c r="C29" s="1" t="s">
        <v>24</v>
      </c>
      <c r="D29" s="1" t="s">
        <v>91</v>
      </c>
      <c r="E29" s="1" t="s">
        <v>92</v>
      </c>
      <c r="F29" s="1" t="s">
        <v>20</v>
      </c>
      <c r="G29" s="1" t="s">
        <v>93</v>
      </c>
      <c r="H29">
        <v>1250</v>
      </c>
      <c r="I29">
        <v>3562.5</v>
      </c>
      <c r="J29" s="2">
        <v>40456</v>
      </c>
      <c r="K29" s="2">
        <v>40461</v>
      </c>
      <c r="L29">
        <v>5</v>
      </c>
      <c r="M29">
        <v>0</v>
      </c>
      <c r="N29">
        <v>0</v>
      </c>
      <c r="O29">
        <v>3562.5</v>
      </c>
    </row>
    <row r="30" spans="1:15" x14ac:dyDescent="0.25">
      <c r="A30" s="1" t="s">
        <v>89</v>
      </c>
      <c r="B30" s="1" t="s">
        <v>90</v>
      </c>
      <c r="C30" s="1" t="s">
        <v>17</v>
      </c>
      <c r="D30" s="1" t="s">
        <v>94</v>
      </c>
      <c r="E30" s="1" t="s">
        <v>95</v>
      </c>
      <c r="F30" s="1" t="s">
        <v>96</v>
      </c>
      <c r="G30" s="1" t="s">
        <v>97</v>
      </c>
      <c r="H30">
        <v>95</v>
      </c>
      <c r="I30">
        <v>9547.5</v>
      </c>
      <c r="J30" s="2">
        <v>40471</v>
      </c>
      <c r="K30" s="2">
        <v>40480</v>
      </c>
      <c r="L30">
        <v>9</v>
      </c>
      <c r="M30">
        <v>0</v>
      </c>
      <c r="N30">
        <v>0</v>
      </c>
      <c r="O30">
        <v>9547.5</v>
      </c>
    </row>
    <row r="31" spans="1:15" x14ac:dyDescent="0.25">
      <c r="A31" s="1" t="s">
        <v>89</v>
      </c>
      <c r="B31" s="1" t="s">
        <v>90</v>
      </c>
      <c r="C31" s="1" t="s">
        <v>33</v>
      </c>
      <c r="D31" s="1" t="s">
        <v>98</v>
      </c>
      <c r="E31" s="1" t="s">
        <v>99</v>
      </c>
      <c r="F31" s="1" t="s">
        <v>100</v>
      </c>
      <c r="G31" s="1" t="s">
        <v>101</v>
      </c>
      <c r="H31">
        <v>525</v>
      </c>
      <c r="I31">
        <v>525</v>
      </c>
      <c r="J31" s="2">
        <v>40483</v>
      </c>
      <c r="K31" s="2">
        <v>40489</v>
      </c>
      <c r="L31">
        <v>6</v>
      </c>
      <c r="M31">
        <v>0</v>
      </c>
      <c r="N31">
        <v>0</v>
      </c>
      <c r="O31">
        <v>525</v>
      </c>
    </row>
    <row r="32" spans="1:15" x14ac:dyDescent="0.25">
      <c r="A32" s="1" t="s">
        <v>89</v>
      </c>
      <c r="B32" s="1" t="s">
        <v>90</v>
      </c>
      <c r="C32" s="1" t="s">
        <v>35</v>
      </c>
      <c r="D32" s="1" t="s">
        <v>102</v>
      </c>
      <c r="E32" s="1" t="s">
        <v>92</v>
      </c>
      <c r="F32" s="1" t="s">
        <v>20</v>
      </c>
      <c r="G32" s="1" t="s">
        <v>93</v>
      </c>
      <c r="H32">
        <v>1350</v>
      </c>
      <c r="I32">
        <v>3847.5</v>
      </c>
      <c r="J32" s="2">
        <v>40452</v>
      </c>
      <c r="K32" s="2">
        <v>40458</v>
      </c>
      <c r="L32">
        <v>6</v>
      </c>
      <c r="M32">
        <v>0</v>
      </c>
      <c r="N32">
        <v>0</v>
      </c>
      <c r="O32">
        <v>3847.5</v>
      </c>
    </row>
    <row r="33" spans="1:15" x14ac:dyDescent="0.25">
      <c r="A33" s="1" t="s">
        <v>15</v>
      </c>
      <c r="B33" s="1" t="s">
        <v>16</v>
      </c>
      <c r="C33" s="1" t="s">
        <v>17</v>
      </c>
      <c r="D33" s="1" t="s">
        <v>103</v>
      </c>
      <c r="E33" s="1" t="s">
        <v>66</v>
      </c>
      <c r="F33" s="1" t="s">
        <v>31</v>
      </c>
      <c r="G33" s="1" t="s">
        <v>67</v>
      </c>
      <c r="H33">
        <v>4800</v>
      </c>
      <c r="I33">
        <v>17040</v>
      </c>
      <c r="J33" s="2">
        <v>40426</v>
      </c>
      <c r="K33" s="2">
        <v>40441</v>
      </c>
      <c r="L33">
        <v>15</v>
      </c>
      <c r="M33">
        <v>0.05</v>
      </c>
      <c r="N33">
        <v>852</v>
      </c>
      <c r="O33">
        <v>16188</v>
      </c>
    </row>
    <row r="34" spans="1:15" x14ac:dyDescent="0.25">
      <c r="A34" s="1" t="s">
        <v>15</v>
      </c>
      <c r="B34" s="1" t="s">
        <v>16</v>
      </c>
      <c r="C34" s="1" t="s">
        <v>24</v>
      </c>
      <c r="D34" s="1" t="s">
        <v>104</v>
      </c>
      <c r="E34" s="1" t="s">
        <v>66</v>
      </c>
      <c r="F34" s="1" t="s">
        <v>31</v>
      </c>
      <c r="G34" s="1" t="s">
        <v>67</v>
      </c>
      <c r="H34">
        <v>4585</v>
      </c>
      <c r="I34">
        <v>16276.75</v>
      </c>
      <c r="J34" s="2">
        <v>40431</v>
      </c>
      <c r="K34" s="2">
        <v>40451</v>
      </c>
      <c r="L34">
        <v>20</v>
      </c>
      <c r="M34">
        <v>0.05</v>
      </c>
      <c r="N34">
        <v>813.83750000000009</v>
      </c>
      <c r="O34">
        <v>15462.9125</v>
      </c>
    </row>
    <row r="35" spans="1:15" x14ac:dyDescent="0.25">
      <c r="A35" s="1" t="s">
        <v>89</v>
      </c>
      <c r="B35" s="1" t="s">
        <v>90</v>
      </c>
      <c r="C35" s="1" t="s">
        <v>24</v>
      </c>
      <c r="D35" s="1" t="s">
        <v>105</v>
      </c>
      <c r="E35" s="1" t="s">
        <v>92</v>
      </c>
      <c r="F35" s="1" t="s">
        <v>20</v>
      </c>
      <c r="G35" s="1" t="s">
        <v>93</v>
      </c>
      <c r="H35">
        <v>1300</v>
      </c>
      <c r="I35">
        <v>3705</v>
      </c>
      <c r="J35" s="2">
        <v>40446</v>
      </c>
      <c r="K35" s="2">
        <v>40452</v>
      </c>
      <c r="L35">
        <v>6</v>
      </c>
      <c r="M35">
        <v>0</v>
      </c>
      <c r="N35">
        <v>0</v>
      </c>
      <c r="O35">
        <v>3705</v>
      </c>
    </row>
    <row r="36" spans="1:15" x14ac:dyDescent="0.25">
      <c r="A36" s="1" t="s">
        <v>89</v>
      </c>
      <c r="B36" s="1" t="s">
        <v>90</v>
      </c>
      <c r="C36" s="1" t="s">
        <v>17</v>
      </c>
      <c r="D36" s="1" t="s">
        <v>106</v>
      </c>
      <c r="E36" s="1" t="s">
        <v>95</v>
      </c>
      <c r="F36" s="1" t="s">
        <v>96</v>
      </c>
      <c r="G36" s="1" t="s">
        <v>97</v>
      </c>
      <c r="H36">
        <v>100</v>
      </c>
      <c r="I36">
        <v>10050</v>
      </c>
      <c r="J36" s="2">
        <v>40466</v>
      </c>
      <c r="K36" s="2">
        <v>40475</v>
      </c>
      <c r="L36">
        <v>9</v>
      </c>
      <c r="M36">
        <v>0</v>
      </c>
      <c r="N36">
        <v>0</v>
      </c>
      <c r="O36">
        <v>10050</v>
      </c>
    </row>
    <row r="37" spans="1:15" x14ac:dyDescent="0.25">
      <c r="A37" s="1" t="s">
        <v>89</v>
      </c>
      <c r="B37" s="1" t="s">
        <v>90</v>
      </c>
      <c r="C37" s="1" t="s">
        <v>33</v>
      </c>
      <c r="D37" s="1" t="s">
        <v>107</v>
      </c>
      <c r="E37" s="1" t="s">
        <v>108</v>
      </c>
      <c r="F37" s="1" t="s">
        <v>109</v>
      </c>
      <c r="G37" s="1" t="s">
        <v>110</v>
      </c>
      <c r="H37">
        <v>550</v>
      </c>
      <c r="I37">
        <v>467.5</v>
      </c>
      <c r="J37" s="2">
        <v>40487</v>
      </c>
      <c r="K37" s="2">
        <v>40493</v>
      </c>
      <c r="L37">
        <v>6</v>
      </c>
      <c r="M37">
        <v>0</v>
      </c>
      <c r="N37">
        <v>0</v>
      </c>
      <c r="O37">
        <v>467.5</v>
      </c>
    </row>
    <row r="38" spans="1:15" x14ac:dyDescent="0.25">
      <c r="A38" s="1" t="s">
        <v>89</v>
      </c>
      <c r="B38" s="1" t="s">
        <v>90</v>
      </c>
      <c r="C38" s="1" t="s">
        <v>33</v>
      </c>
      <c r="D38" s="1" t="s">
        <v>111</v>
      </c>
      <c r="E38" s="1" t="s">
        <v>112</v>
      </c>
      <c r="F38" s="1" t="s">
        <v>113</v>
      </c>
      <c r="G38" s="1" t="s">
        <v>114</v>
      </c>
      <c r="H38">
        <v>150</v>
      </c>
      <c r="I38">
        <v>82.5</v>
      </c>
      <c r="J38" s="2">
        <v>40483</v>
      </c>
      <c r="K38" s="2">
        <v>40488</v>
      </c>
      <c r="L38">
        <v>5</v>
      </c>
      <c r="M38">
        <v>0</v>
      </c>
      <c r="N38">
        <v>0</v>
      </c>
      <c r="O38">
        <v>82.5</v>
      </c>
    </row>
    <row r="39" spans="1:15" x14ac:dyDescent="0.25">
      <c r="A39" s="1" t="s">
        <v>115</v>
      </c>
      <c r="B39" s="1" t="s">
        <v>116</v>
      </c>
      <c r="C39" s="1" t="s">
        <v>33</v>
      </c>
      <c r="D39" s="1" t="s">
        <v>117</v>
      </c>
      <c r="E39" s="1" t="s">
        <v>118</v>
      </c>
      <c r="F39" s="1" t="s">
        <v>20</v>
      </c>
      <c r="G39" s="1" t="s">
        <v>119</v>
      </c>
      <c r="H39">
        <v>1500</v>
      </c>
      <c r="I39">
        <v>4425</v>
      </c>
      <c r="J39" s="2">
        <v>40452</v>
      </c>
      <c r="K39" s="2">
        <v>40461</v>
      </c>
      <c r="L39">
        <v>9</v>
      </c>
      <c r="M39">
        <v>0</v>
      </c>
      <c r="N39">
        <v>0</v>
      </c>
      <c r="O39">
        <v>4425</v>
      </c>
    </row>
    <row r="40" spans="1:15" x14ac:dyDescent="0.25">
      <c r="A40" s="1" t="s">
        <v>41</v>
      </c>
      <c r="B40" s="1" t="s">
        <v>42</v>
      </c>
      <c r="C40" s="1" t="s">
        <v>35</v>
      </c>
      <c r="D40" s="1" t="s">
        <v>120</v>
      </c>
      <c r="E40" s="1" t="s">
        <v>51</v>
      </c>
      <c r="F40" s="1" t="s">
        <v>52</v>
      </c>
      <c r="G40" s="1" t="s">
        <v>53</v>
      </c>
      <c r="H40">
        <v>9000</v>
      </c>
      <c r="I40">
        <v>38250</v>
      </c>
      <c r="J40" s="2">
        <v>40426</v>
      </c>
      <c r="K40" s="2">
        <v>40433</v>
      </c>
      <c r="L40">
        <v>7</v>
      </c>
      <c r="M40">
        <v>0</v>
      </c>
      <c r="N40">
        <v>0</v>
      </c>
      <c r="O40">
        <v>38250</v>
      </c>
    </row>
    <row r="41" spans="1:15" x14ac:dyDescent="0.25">
      <c r="A41" s="1" t="s">
        <v>22</v>
      </c>
      <c r="B41" s="1" t="s">
        <v>23</v>
      </c>
      <c r="C41" s="1" t="s">
        <v>17</v>
      </c>
      <c r="D41" s="1" t="s">
        <v>121</v>
      </c>
      <c r="E41" s="1" t="s">
        <v>30</v>
      </c>
      <c r="F41" s="1" t="s">
        <v>31</v>
      </c>
      <c r="G41" s="1" t="s">
        <v>32</v>
      </c>
      <c r="H41">
        <v>4150</v>
      </c>
      <c r="I41">
        <v>15562.5</v>
      </c>
      <c r="J41" s="2">
        <v>40424</v>
      </c>
      <c r="K41" s="2">
        <v>40432</v>
      </c>
      <c r="L41">
        <v>8</v>
      </c>
      <c r="M41">
        <v>0</v>
      </c>
      <c r="N41">
        <v>0</v>
      </c>
      <c r="O41">
        <v>15562.5</v>
      </c>
    </row>
    <row r="42" spans="1:15" x14ac:dyDescent="0.25">
      <c r="A42" s="1" t="s">
        <v>41</v>
      </c>
      <c r="B42" s="1" t="s">
        <v>42</v>
      </c>
      <c r="C42" s="1" t="s">
        <v>24</v>
      </c>
      <c r="D42" s="1" t="s">
        <v>122</v>
      </c>
      <c r="E42" s="1" t="s">
        <v>123</v>
      </c>
      <c r="F42" s="1" t="s">
        <v>38</v>
      </c>
      <c r="G42" s="1" t="s">
        <v>124</v>
      </c>
      <c r="H42">
        <v>150</v>
      </c>
      <c r="I42">
        <v>27750</v>
      </c>
      <c r="J42" s="2">
        <v>40476</v>
      </c>
      <c r="K42" s="2">
        <v>40485</v>
      </c>
      <c r="L42">
        <v>9</v>
      </c>
      <c r="M42">
        <v>0</v>
      </c>
      <c r="N42">
        <v>0</v>
      </c>
      <c r="O42">
        <v>27750</v>
      </c>
    </row>
    <row r="43" spans="1:15" x14ac:dyDescent="0.25">
      <c r="A43" s="1" t="s">
        <v>41</v>
      </c>
      <c r="B43" s="1" t="s">
        <v>42</v>
      </c>
      <c r="C43" s="1" t="s">
        <v>17</v>
      </c>
      <c r="D43" s="1" t="s">
        <v>125</v>
      </c>
      <c r="E43" s="1" t="s">
        <v>123</v>
      </c>
      <c r="F43" s="1" t="s">
        <v>38</v>
      </c>
      <c r="G43" s="1" t="s">
        <v>124</v>
      </c>
      <c r="H43">
        <v>140</v>
      </c>
      <c r="I43">
        <v>25900</v>
      </c>
      <c r="J43" s="2">
        <v>40480</v>
      </c>
      <c r="K43" s="2">
        <v>40486</v>
      </c>
      <c r="L43">
        <v>6</v>
      </c>
      <c r="M43">
        <v>0</v>
      </c>
      <c r="N43">
        <v>0</v>
      </c>
      <c r="O43">
        <v>25900</v>
      </c>
    </row>
    <row r="44" spans="1:15" x14ac:dyDescent="0.25">
      <c r="A44" s="1" t="s">
        <v>41</v>
      </c>
      <c r="B44" s="1" t="s">
        <v>42</v>
      </c>
      <c r="C44" s="1" t="s">
        <v>33</v>
      </c>
      <c r="D44" s="1" t="s">
        <v>126</v>
      </c>
      <c r="E44" s="1" t="s">
        <v>51</v>
      </c>
      <c r="F44" s="1" t="s">
        <v>52</v>
      </c>
      <c r="G44" s="1" t="s">
        <v>53</v>
      </c>
      <c r="H44">
        <v>10500</v>
      </c>
      <c r="I44">
        <v>44625</v>
      </c>
      <c r="J44" s="2">
        <v>40461</v>
      </c>
      <c r="K44" s="2">
        <v>40468</v>
      </c>
      <c r="L44">
        <v>7</v>
      </c>
      <c r="M44">
        <v>0</v>
      </c>
      <c r="N44">
        <v>0</v>
      </c>
      <c r="O44">
        <v>44625</v>
      </c>
    </row>
    <row r="45" spans="1:15" x14ac:dyDescent="0.25">
      <c r="A45" s="1" t="s">
        <v>115</v>
      </c>
      <c r="B45" s="1" t="s">
        <v>116</v>
      </c>
      <c r="C45" s="1" t="s">
        <v>35</v>
      </c>
      <c r="D45" s="1" t="s">
        <v>127</v>
      </c>
      <c r="E45" s="1" t="s">
        <v>128</v>
      </c>
      <c r="F45" s="1" t="s">
        <v>57</v>
      </c>
      <c r="G45" s="1" t="s">
        <v>32</v>
      </c>
      <c r="H45">
        <v>1980</v>
      </c>
      <c r="I45">
        <v>7425</v>
      </c>
      <c r="J45" s="2">
        <v>40441</v>
      </c>
      <c r="K45" s="2">
        <v>40450</v>
      </c>
      <c r="L45">
        <v>9</v>
      </c>
      <c r="M45">
        <v>0</v>
      </c>
      <c r="N45">
        <v>0</v>
      </c>
      <c r="O45">
        <v>7425</v>
      </c>
    </row>
    <row r="46" spans="1:15" x14ac:dyDescent="0.25">
      <c r="A46" s="1" t="s">
        <v>68</v>
      </c>
      <c r="B46" s="1" t="s">
        <v>69</v>
      </c>
      <c r="C46" s="1" t="s">
        <v>17</v>
      </c>
      <c r="D46" s="1" t="s">
        <v>129</v>
      </c>
      <c r="E46" s="1" t="s">
        <v>95</v>
      </c>
      <c r="F46" s="1" t="s">
        <v>96</v>
      </c>
      <c r="G46" s="1" t="s">
        <v>130</v>
      </c>
      <c r="H46">
        <v>100</v>
      </c>
      <c r="I46">
        <v>9000</v>
      </c>
      <c r="J46" s="2">
        <v>40415</v>
      </c>
      <c r="K46" s="2">
        <v>40418</v>
      </c>
      <c r="L46">
        <v>3</v>
      </c>
      <c r="M46">
        <v>0</v>
      </c>
      <c r="N46">
        <v>0</v>
      </c>
      <c r="O46">
        <v>9000</v>
      </c>
    </row>
    <row r="47" spans="1:15" x14ac:dyDescent="0.25">
      <c r="A47" s="1" t="s">
        <v>68</v>
      </c>
      <c r="B47" s="1" t="s">
        <v>69</v>
      </c>
      <c r="C47" s="1" t="s">
        <v>24</v>
      </c>
      <c r="D47" s="1" t="s">
        <v>131</v>
      </c>
      <c r="E47" s="1" t="s">
        <v>95</v>
      </c>
      <c r="F47" s="1" t="s">
        <v>96</v>
      </c>
      <c r="G47" s="1" t="s">
        <v>130</v>
      </c>
      <c r="H47">
        <v>120</v>
      </c>
      <c r="I47">
        <v>10800</v>
      </c>
      <c r="J47" s="2">
        <v>40426</v>
      </c>
      <c r="K47" s="2">
        <v>40430</v>
      </c>
      <c r="L47">
        <v>4</v>
      </c>
      <c r="M47">
        <v>0</v>
      </c>
      <c r="N47">
        <v>0</v>
      </c>
      <c r="O47">
        <v>10800</v>
      </c>
    </row>
    <row r="48" spans="1:15" x14ac:dyDescent="0.25">
      <c r="A48" s="1" t="s">
        <v>68</v>
      </c>
      <c r="B48" s="1" t="s">
        <v>69</v>
      </c>
      <c r="C48" s="1" t="s">
        <v>24</v>
      </c>
      <c r="D48" s="1" t="s">
        <v>132</v>
      </c>
      <c r="E48" s="1" t="s">
        <v>87</v>
      </c>
      <c r="F48" s="1" t="s">
        <v>52</v>
      </c>
      <c r="G48" s="1" t="s">
        <v>88</v>
      </c>
      <c r="H48">
        <v>14000</v>
      </c>
      <c r="I48">
        <v>58800</v>
      </c>
      <c r="J48" s="2">
        <v>40448</v>
      </c>
      <c r="K48" s="2">
        <v>40454</v>
      </c>
      <c r="L48">
        <v>6</v>
      </c>
      <c r="M48">
        <v>0</v>
      </c>
      <c r="N48">
        <v>0</v>
      </c>
      <c r="O48">
        <v>58800</v>
      </c>
    </row>
    <row r="49" spans="1:15" x14ac:dyDescent="0.25">
      <c r="A49" s="1" t="s">
        <v>68</v>
      </c>
      <c r="B49" s="1" t="s">
        <v>69</v>
      </c>
      <c r="C49" s="1" t="s">
        <v>17</v>
      </c>
      <c r="D49" s="1" t="s">
        <v>133</v>
      </c>
      <c r="E49" s="1" t="s">
        <v>134</v>
      </c>
      <c r="F49" s="1" t="s">
        <v>27</v>
      </c>
      <c r="G49" s="1" t="s">
        <v>101</v>
      </c>
      <c r="H49">
        <v>25000</v>
      </c>
      <c r="I49">
        <v>25000</v>
      </c>
      <c r="J49" s="2">
        <v>40476</v>
      </c>
      <c r="K49" s="2">
        <v>40481</v>
      </c>
      <c r="L49">
        <v>5</v>
      </c>
      <c r="M49">
        <v>0</v>
      </c>
      <c r="N49">
        <v>0</v>
      </c>
      <c r="O49">
        <v>25000</v>
      </c>
    </row>
    <row r="50" spans="1:15" x14ac:dyDescent="0.25">
      <c r="A50" s="1" t="s">
        <v>68</v>
      </c>
      <c r="B50" s="1" t="s">
        <v>69</v>
      </c>
      <c r="C50" s="1" t="s">
        <v>33</v>
      </c>
      <c r="D50" s="1" t="s">
        <v>135</v>
      </c>
      <c r="E50" s="1" t="s">
        <v>87</v>
      </c>
      <c r="F50" s="1" t="s">
        <v>52</v>
      </c>
      <c r="G50" s="1" t="s">
        <v>88</v>
      </c>
      <c r="H50">
        <v>10000</v>
      </c>
      <c r="I50">
        <v>42000</v>
      </c>
      <c r="J50" s="2">
        <v>40450</v>
      </c>
      <c r="K50" s="2">
        <v>40455</v>
      </c>
      <c r="L50">
        <v>5</v>
      </c>
      <c r="M50">
        <v>0</v>
      </c>
      <c r="N50">
        <v>0</v>
      </c>
      <c r="O50">
        <v>42000</v>
      </c>
    </row>
    <row r="51" spans="1:15" x14ac:dyDescent="0.25">
      <c r="A51" s="1" t="s">
        <v>136</v>
      </c>
      <c r="B51" s="1" t="s">
        <v>137</v>
      </c>
      <c r="C51" s="1" t="s">
        <v>33</v>
      </c>
      <c r="D51" s="1" t="s">
        <v>138</v>
      </c>
      <c r="E51" s="1" t="s">
        <v>139</v>
      </c>
      <c r="F51" s="1" t="s">
        <v>20</v>
      </c>
      <c r="G51" s="1" t="s">
        <v>140</v>
      </c>
      <c r="H51">
        <v>1300</v>
      </c>
      <c r="I51">
        <v>3185</v>
      </c>
      <c r="J51" s="2">
        <v>40415</v>
      </c>
      <c r="K51" s="2">
        <v>40425</v>
      </c>
      <c r="L51">
        <v>10</v>
      </c>
      <c r="M51">
        <v>0</v>
      </c>
      <c r="N51">
        <v>0</v>
      </c>
      <c r="O51">
        <v>3185</v>
      </c>
    </row>
    <row r="52" spans="1:15" x14ac:dyDescent="0.25">
      <c r="A52" s="1" t="s">
        <v>136</v>
      </c>
      <c r="B52" s="1" t="s">
        <v>137</v>
      </c>
      <c r="C52" s="1" t="s">
        <v>33</v>
      </c>
      <c r="D52" s="1" t="s">
        <v>141</v>
      </c>
      <c r="E52" s="1" t="s">
        <v>139</v>
      </c>
      <c r="F52" s="1" t="s">
        <v>20</v>
      </c>
      <c r="G52" s="1" t="s">
        <v>140</v>
      </c>
      <c r="H52">
        <v>1200</v>
      </c>
      <c r="I52">
        <v>2940</v>
      </c>
      <c r="J52" s="2">
        <v>40433</v>
      </c>
      <c r="K52" s="2">
        <v>40444</v>
      </c>
      <c r="L52">
        <v>11</v>
      </c>
      <c r="M52">
        <v>0.05</v>
      </c>
      <c r="N52">
        <v>147</v>
      </c>
      <c r="O52">
        <v>2793</v>
      </c>
    </row>
    <row r="53" spans="1:15" x14ac:dyDescent="0.25">
      <c r="A53" s="1" t="s">
        <v>136</v>
      </c>
      <c r="B53" s="1" t="s">
        <v>137</v>
      </c>
      <c r="C53" s="1" t="s">
        <v>35</v>
      </c>
      <c r="D53" s="1" t="s">
        <v>142</v>
      </c>
      <c r="E53" s="1" t="s">
        <v>139</v>
      </c>
      <c r="F53" s="1" t="s">
        <v>20</v>
      </c>
      <c r="G53" s="1" t="s">
        <v>140</v>
      </c>
      <c r="H53">
        <v>2500</v>
      </c>
      <c r="I53">
        <v>6125</v>
      </c>
      <c r="J53" s="2">
        <v>40446</v>
      </c>
      <c r="K53" s="2">
        <v>40455</v>
      </c>
      <c r="L53">
        <v>9</v>
      </c>
      <c r="M53">
        <v>0</v>
      </c>
      <c r="N53">
        <v>0</v>
      </c>
      <c r="O53">
        <v>6125</v>
      </c>
    </row>
    <row r="54" spans="1:15" x14ac:dyDescent="0.25">
      <c r="A54" s="1" t="s">
        <v>136</v>
      </c>
      <c r="B54" s="1" t="s">
        <v>137</v>
      </c>
      <c r="C54" s="1" t="s">
        <v>17</v>
      </c>
      <c r="D54" s="1" t="s">
        <v>143</v>
      </c>
      <c r="E54" s="1" t="s">
        <v>139</v>
      </c>
      <c r="F54" s="1" t="s">
        <v>20</v>
      </c>
      <c r="G54" s="1" t="s">
        <v>140</v>
      </c>
      <c r="H54">
        <v>1250</v>
      </c>
      <c r="I54">
        <v>3062.5</v>
      </c>
      <c r="J54" s="2">
        <v>40463</v>
      </c>
      <c r="K54" s="2">
        <v>40472</v>
      </c>
      <c r="L54">
        <v>9</v>
      </c>
      <c r="M54">
        <v>0</v>
      </c>
      <c r="N54">
        <v>0</v>
      </c>
      <c r="O54">
        <v>3062.5</v>
      </c>
    </row>
    <row r="55" spans="1:15" x14ac:dyDescent="0.25">
      <c r="A55" s="1" t="s">
        <v>136</v>
      </c>
      <c r="B55" s="1" t="s">
        <v>137</v>
      </c>
      <c r="C55" s="1" t="s">
        <v>24</v>
      </c>
      <c r="D55" s="1" t="s">
        <v>144</v>
      </c>
      <c r="E55" s="1" t="s">
        <v>139</v>
      </c>
      <c r="F55" s="1" t="s">
        <v>20</v>
      </c>
      <c r="G55" s="1" t="s">
        <v>140</v>
      </c>
      <c r="H55">
        <v>1500</v>
      </c>
      <c r="I55">
        <v>3675</v>
      </c>
      <c r="J55" s="2">
        <v>40476</v>
      </c>
      <c r="K55" s="2">
        <v>40484</v>
      </c>
      <c r="L55">
        <v>8</v>
      </c>
      <c r="M55">
        <v>0</v>
      </c>
      <c r="N55">
        <v>0</v>
      </c>
      <c r="O55">
        <v>3675</v>
      </c>
    </row>
    <row r="56" spans="1:15" x14ac:dyDescent="0.25">
      <c r="A56" s="1" t="s">
        <v>136</v>
      </c>
      <c r="B56" s="1" t="s">
        <v>137</v>
      </c>
      <c r="C56" s="1" t="s">
        <v>17</v>
      </c>
      <c r="D56" s="1" t="s">
        <v>145</v>
      </c>
      <c r="E56" s="1" t="s">
        <v>146</v>
      </c>
      <c r="F56" s="1" t="s">
        <v>38</v>
      </c>
      <c r="G56" s="1" t="s">
        <v>147</v>
      </c>
      <c r="H56">
        <v>150</v>
      </c>
      <c r="I56">
        <v>26250</v>
      </c>
      <c r="J56" s="2">
        <v>40483</v>
      </c>
      <c r="K56" s="2">
        <v>40491</v>
      </c>
      <c r="L56">
        <v>8</v>
      </c>
      <c r="M56">
        <v>0</v>
      </c>
      <c r="N56">
        <v>0</v>
      </c>
      <c r="O56">
        <v>26250</v>
      </c>
    </row>
    <row r="57" spans="1:15" x14ac:dyDescent="0.25">
      <c r="A57" s="1" t="s">
        <v>136</v>
      </c>
      <c r="B57" s="1" t="s">
        <v>137</v>
      </c>
      <c r="C57" s="1" t="s">
        <v>33</v>
      </c>
      <c r="D57" s="1" t="s">
        <v>148</v>
      </c>
      <c r="E57" s="1" t="s">
        <v>149</v>
      </c>
      <c r="F57" s="1" t="s">
        <v>96</v>
      </c>
      <c r="G57" s="1" t="s">
        <v>150</v>
      </c>
      <c r="H57">
        <v>110</v>
      </c>
      <c r="I57">
        <v>10450</v>
      </c>
      <c r="J57" s="2">
        <v>40483</v>
      </c>
      <c r="K57" s="2">
        <v>40494</v>
      </c>
      <c r="L57">
        <v>11</v>
      </c>
      <c r="M57">
        <v>0.05</v>
      </c>
      <c r="N57">
        <v>522.5</v>
      </c>
      <c r="O57">
        <v>9927.5</v>
      </c>
    </row>
    <row r="58" spans="1:15" x14ac:dyDescent="0.25">
      <c r="A58" s="1" t="s">
        <v>136</v>
      </c>
      <c r="B58" s="1" t="s">
        <v>137</v>
      </c>
      <c r="C58" s="1" t="s">
        <v>35</v>
      </c>
      <c r="D58" s="1" t="s">
        <v>151</v>
      </c>
      <c r="E58" s="1" t="s">
        <v>149</v>
      </c>
      <c r="F58" s="1" t="s">
        <v>96</v>
      </c>
      <c r="G58" s="1" t="s">
        <v>150</v>
      </c>
      <c r="H58">
        <v>105</v>
      </c>
      <c r="I58">
        <v>9975</v>
      </c>
      <c r="J58" s="2">
        <v>40487</v>
      </c>
      <c r="K58" s="2">
        <v>40498</v>
      </c>
      <c r="L58">
        <v>11</v>
      </c>
      <c r="M58">
        <v>0.05</v>
      </c>
      <c r="N58">
        <v>498.75</v>
      </c>
      <c r="O58">
        <v>9476.25</v>
      </c>
    </row>
    <row r="59" spans="1:15" x14ac:dyDescent="0.25">
      <c r="A59" s="1" t="s">
        <v>136</v>
      </c>
      <c r="B59" s="1" t="s">
        <v>137</v>
      </c>
      <c r="C59" s="1" t="s">
        <v>17</v>
      </c>
      <c r="D59" s="1" t="s">
        <v>152</v>
      </c>
      <c r="E59" s="1" t="s">
        <v>153</v>
      </c>
      <c r="F59" s="1" t="s">
        <v>27</v>
      </c>
      <c r="G59" s="1" t="s">
        <v>154</v>
      </c>
      <c r="H59">
        <v>22500</v>
      </c>
      <c r="I59">
        <v>23625</v>
      </c>
      <c r="J59" s="2">
        <v>40410</v>
      </c>
      <c r="K59" s="2">
        <v>40416</v>
      </c>
      <c r="L59">
        <v>6</v>
      </c>
      <c r="M59">
        <v>0</v>
      </c>
      <c r="N59">
        <v>0</v>
      </c>
      <c r="O59">
        <v>23625</v>
      </c>
    </row>
    <row r="60" spans="1:15" x14ac:dyDescent="0.25">
      <c r="A60" s="1" t="s">
        <v>136</v>
      </c>
      <c r="B60" s="1" t="s">
        <v>137</v>
      </c>
      <c r="C60" s="1" t="s">
        <v>24</v>
      </c>
      <c r="D60" s="1" t="s">
        <v>155</v>
      </c>
      <c r="E60" s="1" t="s">
        <v>146</v>
      </c>
      <c r="F60" s="1" t="s">
        <v>38</v>
      </c>
      <c r="G60" s="1" t="s">
        <v>147</v>
      </c>
      <c r="H60">
        <v>175</v>
      </c>
      <c r="I60">
        <v>30625</v>
      </c>
      <c r="J60" s="2">
        <v>40487</v>
      </c>
      <c r="K60" s="2">
        <v>40497</v>
      </c>
      <c r="L60">
        <v>10</v>
      </c>
      <c r="M60">
        <v>0</v>
      </c>
      <c r="N60">
        <v>0</v>
      </c>
      <c r="O60">
        <v>30625</v>
      </c>
    </row>
    <row r="61" spans="1:15" x14ac:dyDescent="0.25">
      <c r="A61" s="1" t="s">
        <v>136</v>
      </c>
      <c r="B61" s="1" t="s">
        <v>137</v>
      </c>
      <c r="C61" s="1" t="s">
        <v>24</v>
      </c>
      <c r="D61" s="1" t="s">
        <v>156</v>
      </c>
      <c r="E61" s="1" t="s">
        <v>153</v>
      </c>
      <c r="F61" s="1" t="s">
        <v>27</v>
      </c>
      <c r="G61" s="1" t="s">
        <v>154</v>
      </c>
      <c r="H61">
        <v>21500</v>
      </c>
      <c r="I61">
        <v>22575</v>
      </c>
      <c r="J61" s="2">
        <v>40405</v>
      </c>
      <c r="K61" s="2">
        <v>40412</v>
      </c>
      <c r="L61">
        <v>7</v>
      </c>
      <c r="M61">
        <v>0</v>
      </c>
      <c r="N61">
        <v>0</v>
      </c>
      <c r="O61">
        <v>22575</v>
      </c>
    </row>
    <row r="62" spans="1:15" x14ac:dyDescent="0.25">
      <c r="A62" s="1" t="s">
        <v>136</v>
      </c>
      <c r="B62" s="1" t="s">
        <v>137</v>
      </c>
      <c r="C62" s="1" t="s">
        <v>17</v>
      </c>
      <c r="D62" s="1" t="s">
        <v>157</v>
      </c>
      <c r="E62" s="1" t="s">
        <v>153</v>
      </c>
      <c r="F62" s="1" t="s">
        <v>27</v>
      </c>
      <c r="G62" s="1" t="s">
        <v>154</v>
      </c>
      <c r="H62">
        <v>23000</v>
      </c>
      <c r="I62">
        <v>24150</v>
      </c>
      <c r="J62" s="2">
        <v>40400</v>
      </c>
      <c r="K62" s="2">
        <v>40405</v>
      </c>
      <c r="L62">
        <v>5</v>
      </c>
      <c r="M62">
        <v>0</v>
      </c>
      <c r="N62">
        <v>0</v>
      </c>
      <c r="O62">
        <v>24150</v>
      </c>
    </row>
    <row r="63" spans="1:15" x14ac:dyDescent="0.25">
      <c r="A63" s="1" t="s">
        <v>22</v>
      </c>
      <c r="B63" s="1" t="s">
        <v>23</v>
      </c>
      <c r="C63" s="1" t="s">
        <v>33</v>
      </c>
      <c r="D63" s="1" t="s">
        <v>158</v>
      </c>
      <c r="E63" s="1" t="s">
        <v>37</v>
      </c>
      <c r="F63" s="1" t="s">
        <v>38</v>
      </c>
      <c r="G63" s="1" t="s">
        <v>39</v>
      </c>
      <c r="H63">
        <v>110</v>
      </c>
      <c r="I63">
        <v>21450</v>
      </c>
      <c r="J63" s="2">
        <v>40487</v>
      </c>
      <c r="K63" s="2">
        <v>40499</v>
      </c>
      <c r="L63">
        <v>12</v>
      </c>
      <c r="M63">
        <v>0.05</v>
      </c>
      <c r="N63">
        <v>1072.5</v>
      </c>
      <c r="O63">
        <v>20377.5</v>
      </c>
    </row>
    <row r="64" spans="1:15" x14ac:dyDescent="0.25">
      <c r="A64" s="1" t="s">
        <v>22</v>
      </c>
      <c r="B64" s="1" t="s">
        <v>23</v>
      </c>
      <c r="C64" s="1" t="s">
        <v>33</v>
      </c>
      <c r="D64" s="1" t="s">
        <v>159</v>
      </c>
      <c r="E64" s="1" t="s">
        <v>160</v>
      </c>
      <c r="F64" s="1" t="s">
        <v>161</v>
      </c>
      <c r="G64" s="1" t="s">
        <v>162</v>
      </c>
      <c r="H64">
        <v>4500</v>
      </c>
      <c r="I64">
        <v>7425</v>
      </c>
      <c r="J64" s="2">
        <v>40418</v>
      </c>
      <c r="K64" s="2">
        <v>40426</v>
      </c>
      <c r="L64">
        <v>8</v>
      </c>
      <c r="M64">
        <v>0</v>
      </c>
      <c r="N64">
        <v>0</v>
      </c>
      <c r="O64">
        <v>7425</v>
      </c>
    </row>
    <row r="65" spans="1:15" x14ac:dyDescent="0.25">
      <c r="A65" s="1" t="s">
        <v>22</v>
      </c>
      <c r="B65" s="1" t="s">
        <v>23</v>
      </c>
      <c r="C65" s="1" t="s">
        <v>33</v>
      </c>
      <c r="D65" s="1" t="s">
        <v>163</v>
      </c>
      <c r="E65" s="1" t="s">
        <v>160</v>
      </c>
      <c r="F65" s="1" t="s">
        <v>161</v>
      </c>
      <c r="G65" s="1" t="s">
        <v>162</v>
      </c>
      <c r="H65">
        <v>4750</v>
      </c>
      <c r="I65">
        <v>7837.5</v>
      </c>
      <c r="J65" s="2">
        <v>40426</v>
      </c>
      <c r="K65" s="2">
        <v>40434</v>
      </c>
      <c r="L65">
        <v>8</v>
      </c>
      <c r="M65">
        <v>0</v>
      </c>
      <c r="N65">
        <v>0</v>
      </c>
      <c r="O65">
        <v>7837.5</v>
      </c>
    </row>
    <row r="66" spans="1:15" x14ac:dyDescent="0.25">
      <c r="A66" s="1" t="s">
        <v>22</v>
      </c>
      <c r="B66" s="1" t="s">
        <v>23</v>
      </c>
      <c r="C66" s="1" t="s">
        <v>35</v>
      </c>
      <c r="D66" s="1" t="s">
        <v>164</v>
      </c>
      <c r="E66" s="1" t="s">
        <v>160</v>
      </c>
      <c r="F66" s="1" t="s">
        <v>161</v>
      </c>
      <c r="G66" s="1" t="s">
        <v>162</v>
      </c>
      <c r="H66">
        <v>4850</v>
      </c>
      <c r="I66">
        <v>8002.5</v>
      </c>
      <c r="J66" s="2">
        <v>40423</v>
      </c>
      <c r="K66" s="2">
        <v>40432</v>
      </c>
      <c r="L66">
        <v>9</v>
      </c>
      <c r="M66">
        <v>0</v>
      </c>
      <c r="N66">
        <v>0</v>
      </c>
      <c r="O66">
        <v>8002.5</v>
      </c>
    </row>
    <row r="67" spans="1:15" x14ac:dyDescent="0.25">
      <c r="A67" s="1" t="s">
        <v>22</v>
      </c>
      <c r="B67" s="1" t="s">
        <v>23</v>
      </c>
      <c r="C67" s="1" t="s">
        <v>17</v>
      </c>
      <c r="D67" s="1" t="s">
        <v>165</v>
      </c>
      <c r="E67" s="1" t="s">
        <v>166</v>
      </c>
      <c r="F67" s="1" t="s">
        <v>167</v>
      </c>
      <c r="G67" s="1" t="s">
        <v>168</v>
      </c>
      <c r="H67">
        <v>150</v>
      </c>
      <c r="I67">
        <v>96750</v>
      </c>
      <c r="J67" s="2">
        <v>40466</v>
      </c>
      <c r="K67" s="2">
        <v>40477</v>
      </c>
      <c r="L67">
        <v>11</v>
      </c>
      <c r="M67">
        <v>0.05</v>
      </c>
      <c r="N67">
        <v>4837.5</v>
      </c>
      <c r="O67">
        <v>91912.5</v>
      </c>
    </row>
    <row r="68" spans="1:15" x14ac:dyDescent="0.25">
      <c r="A68" s="1" t="s">
        <v>22</v>
      </c>
      <c r="B68" s="1" t="s">
        <v>23</v>
      </c>
      <c r="C68" s="1" t="s">
        <v>24</v>
      </c>
      <c r="D68" s="1" t="s">
        <v>169</v>
      </c>
      <c r="E68" s="1" t="s">
        <v>166</v>
      </c>
      <c r="F68" s="1" t="s">
        <v>167</v>
      </c>
      <c r="G68" s="1" t="s">
        <v>168</v>
      </c>
      <c r="H68">
        <v>100</v>
      </c>
      <c r="I68">
        <v>64500</v>
      </c>
      <c r="J68" s="2">
        <v>40461</v>
      </c>
      <c r="K68" s="2">
        <v>40472</v>
      </c>
      <c r="L68">
        <v>11</v>
      </c>
      <c r="M68">
        <v>0.05</v>
      </c>
      <c r="N68">
        <v>3225</v>
      </c>
      <c r="O68">
        <v>61275</v>
      </c>
    </row>
    <row r="69" spans="1:15" x14ac:dyDescent="0.25">
      <c r="A69" s="1" t="s">
        <v>136</v>
      </c>
      <c r="B69" s="1" t="s">
        <v>137</v>
      </c>
      <c r="C69" s="1" t="s">
        <v>17</v>
      </c>
      <c r="D69" s="1" t="s">
        <v>170</v>
      </c>
      <c r="E69" s="1" t="s">
        <v>171</v>
      </c>
      <c r="F69" s="1" t="s">
        <v>161</v>
      </c>
      <c r="G69" s="1" t="s">
        <v>172</v>
      </c>
      <c r="H69">
        <v>5650</v>
      </c>
      <c r="I69">
        <v>7062.5</v>
      </c>
      <c r="J69" s="2">
        <v>40452</v>
      </c>
      <c r="K69" s="2">
        <v>40457</v>
      </c>
      <c r="L69">
        <v>5</v>
      </c>
      <c r="M69">
        <v>0</v>
      </c>
      <c r="N69">
        <v>0</v>
      </c>
      <c r="O69">
        <v>7062.5</v>
      </c>
    </row>
    <row r="70" spans="1:15" x14ac:dyDescent="0.25">
      <c r="A70" s="1" t="s">
        <v>136</v>
      </c>
      <c r="B70" s="1" t="s">
        <v>137</v>
      </c>
      <c r="C70" s="1" t="s">
        <v>33</v>
      </c>
      <c r="D70" s="1" t="s">
        <v>173</v>
      </c>
      <c r="E70" s="1" t="s">
        <v>146</v>
      </c>
      <c r="F70" s="1" t="s">
        <v>38</v>
      </c>
      <c r="G70" s="1" t="s">
        <v>147</v>
      </c>
      <c r="H70">
        <v>155</v>
      </c>
      <c r="I70">
        <v>27125</v>
      </c>
      <c r="J70" s="2">
        <v>40476</v>
      </c>
      <c r="K70" s="2">
        <v>40485</v>
      </c>
      <c r="L70">
        <v>9</v>
      </c>
      <c r="M70">
        <v>0</v>
      </c>
      <c r="N70">
        <v>0</v>
      </c>
      <c r="O70">
        <v>27125</v>
      </c>
    </row>
    <row r="71" spans="1:15" x14ac:dyDescent="0.25">
      <c r="A71" s="1" t="s">
        <v>136</v>
      </c>
      <c r="B71" s="1" t="s">
        <v>137</v>
      </c>
      <c r="C71" s="1" t="s">
        <v>35</v>
      </c>
      <c r="D71" s="1" t="s">
        <v>174</v>
      </c>
      <c r="E71" s="1" t="s">
        <v>153</v>
      </c>
      <c r="F71" s="1" t="s">
        <v>27</v>
      </c>
      <c r="G71" s="1" t="s">
        <v>154</v>
      </c>
      <c r="H71">
        <v>22500</v>
      </c>
      <c r="I71">
        <v>23625</v>
      </c>
      <c r="J71" s="2">
        <v>40415</v>
      </c>
      <c r="K71" s="2">
        <v>40423</v>
      </c>
      <c r="L71">
        <v>8</v>
      </c>
      <c r="M71">
        <v>0</v>
      </c>
      <c r="N71">
        <v>0</v>
      </c>
      <c r="O71">
        <v>23625</v>
      </c>
    </row>
    <row r="72" spans="1:15" x14ac:dyDescent="0.25">
      <c r="A72" s="1" t="s">
        <v>22</v>
      </c>
      <c r="B72" s="1" t="s">
        <v>23</v>
      </c>
      <c r="C72" s="1" t="s">
        <v>17</v>
      </c>
      <c r="D72" s="1" t="s">
        <v>175</v>
      </c>
      <c r="E72" s="1" t="s">
        <v>37</v>
      </c>
      <c r="F72" s="1" t="s">
        <v>38</v>
      </c>
      <c r="G72" s="1" t="s">
        <v>39</v>
      </c>
      <c r="H72">
        <v>130</v>
      </c>
      <c r="I72">
        <v>25350</v>
      </c>
      <c r="J72" s="2">
        <v>40479</v>
      </c>
      <c r="K72" s="2">
        <v>40489</v>
      </c>
      <c r="L72">
        <v>10</v>
      </c>
      <c r="M72">
        <v>0</v>
      </c>
      <c r="N72">
        <v>0</v>
      </c>
      <c r="O72">
        <v>25350</v>
      </c>
    </row>
    <row r="73" spans="1:15" x14ac:dyDescent="0.25">
      <c r="A73" s="1" t="s">
        <v>22</v>
      </c>
      <c r="B73" s="1" t="s">
        <v>23</v>
      </c>
      <c r="C73" s="1" t="s">
        <v>24</v>
      </c>
      <c r="D73" s="1" t="s">
        <v>176</v>
      </c>
      <c r="E73" s="1" t="s">
        <v>166</v>
      </c>
      <c r="F73" s="1" t="s">
        <v>167</v>
      </c>
      <c r="G73" s="1" t="s">
        <v>168</v>
      </c>
      <c r="H73">
        <v>120</v>
      </c>
      <c r="I73">
        <v>77400</v>
      </c>
      <c r="J73" s="2">
        <v>40479</v>
      </c>
      <c r="K73" s="2">
        <v>40486</v>
      </c>
      <c r="L73">
        <v>7</v>
      </c>
      <c r="M73">
        <v>0</v>
      </c>
      <c r="N73">
        <v>0</v>
      </c>
      <c r="O73">
        <v>77400</v>
      </c>
    </row>
    <row r="74" spans="1:15" x14ac:dyDescent="0.25">
      <c r="A74" s="1" t="s">
        <v>22</v>
      </c>
      <c r="B74" s="1" t="s">
        <v>23</v>
      </c>
      <c r="C74" s="1" t="s">
        <v>24</v>
      </c>
      <c r="D74" s="1" t="s">
        <v>177</v>
      </c>
      <c r="E74" s="1" t="s">
        <v>26</v>
      </c>
      <c r="F74" s="1" t="s">
        <v>27</v>
      </c>
      <c r="G74" s="1" t="s">
        <v>28</v>
      </c>
      <c r="H74">
        <v>18100</v>
      </c>
      <c r="I74">
        <v>19910</v>
      </c>
      <c r="J74" s="2">
        <v>40415</v>
      </c>
      <c r="K74" s="2">
        <v>40426</v>
      </c>
      <c r="L74">
        <v>11</v>
      </c>
      <c r="M74">
        <v>0.05</v>
      </c>
      <c r="N74">
        <v>995.5</v>
      </c>
      <c r="O74">
        <v>18914.5</v>
      </c>
    </row>
    <row r="75" spans="1:15" x14ac:dyDescent="0.25">
      <c r="A75" s="1" t="s">
        <v>89</v>
      </c>
      <c r="B75" s="1" t="s">
        <v>90</v>
      </c>
      <c r="C75" s="1" t="s">
        <v>17</v>
      </c>
      <c r="D75" s="1" t="s">
        <v>178</v>
      </c>
      <c r="E75" s="1" t="s">
        <v>112</v>
      </c>
      <c r="F75" s="1" t="s">
        <v>113</v>
      </c>
      <c r="G75" s="1" t="s">
        <v>114</v>
      </c>
      <c r="H75">
        <v>125</v>
      </c>
      <c r="I75">
        <v>68.75</v>
      </c>
      <c r="J75" s="2">
        <v>40487</v>
      </c>
      <c r="K75" s="2">
        <v>40492</v>
      </c>
      <c r="L75">
        <v>5</v>
      </c>
      <c r="M75">
        <v>0</v>
      </c>
      <c r="N75">
        <v>0</v>
      </c>
      <c r="O75">
        <v>68.75</v>
      </c>
    </row>
    <row r="76" spans="1:15" x14ac:dyDescent="0.25">
      <c r="A76" s="1" t="s">
        <v>179</v>
      </c>
      <c r="B76" s="1" t="s">
        <v>180</v>
      </c>
      <c r="C76" s="1" t="s">
        <v>33</v>
      </c>
      <c r="D76" s="1" t="s">
        <v>181</v>
      </c>
      <c r="E76" s="1" t="s">
        <v>182</v>
      </c>
      <c r="F76" s="1" t="s">
        <v>52</v>
      </c>
      <c r="G76" s="1" t="s">
        <v>53</v>
      </c>
      <c r="H76">
        <v>19500</v>
      </c>
      <c r="I76">
        <v>82875</v>
      </c>
      <c r="J76" s="2">
        <v>40395</v>
      </c>
      <c r="K76" s="2">
        <v>40403</v>
      </c>
      <c r="L76">
        <v>8</v>
      </c>
      <c r="M76">
        <v>0</v>
      </c>
      <c r="N76">
        <v>0</v>
      </c>
      <c r="O76">
        <v>82875</v>
      </c>
    </row>
    <row r="77" spans="1:15" x14ac:dyDescent="0.25">
      <c r="A77" s="1" t="s">
        <v>179</v>
      </c>
      <c r="B77" s="1" t="s">
        <v>180</v>
      </c>
      <c r="C77" s="1" t="s">
        <v>33</v>
      </c>
      <c r="D77" s="1" t="s">
        <v>183</v>
      </c>
      <c r="E77" s="1" t="s">
        <v>184</v>
      </c>
      <c r="F77" s="1" t="s">
        <v>161</v>
      </c>
      <c r="G77" s="1" t="s">
        <v>172</v>
      </c>
      <c r="H77">
        <v>5600</v>
      </c>
      <c r="I77">
        <v>7000</v>
      </c>
      <c r="J77" s="2">
        <v>40415</v>
      </c>
      <c r="K77" s="2">
        <v>40419</v>
      </c>
      <c r="L77">
        <v>4</v>
      </c>
      <c r="M77">
        <v>0</v>
      </c>
      <c r="N77">
        <v>0</v>
      </c>
      <c r="O77">
        <v>7000</v>
      </c>
    </row>
    <row r="78" spans="1:15" x14ac:dyDescent="0.25">
      <c r="A78" s="1" t="s">
        <v>115</v>
      </c>
      <c r="B78" s="1" t="s">
        <v>116</v>
      </c>
      <c r="C78" s="1" t="s">
        <v>33</v>
      </c>
      <c r="D78" s="1" t="s">
        <v>185</v>
      </c>
      <c r="E78" s="1" t="s">
        <v>128</v>
      </c>
      <c r="F78" s="1" t="s">
        <v>57</v>
      </c>
      <c r="G78" s="1" t="s">
        <v>32</v>
      </c>
      <c r="H78">
        <v>1850</v>
      </c>
      <c r="I78">
        <v>6937.5</v>
      </c>
      <c r="J78" s="2">
        <v>40446</v>
      </c>
      <c r="K78" s="2">
        <v>40456</v>
      </c>
      <c r="L78">
        <v>10</v>
      </c>
      <c r="M78">
        <v>0</v>
      </c>
      <c r="N78">
        <v>0</v>
      </c>
      <c r="O78">
        <v>6937.5</v>
      </c>
    </row>
    <row r="79" spans="1:15" x14ac:dyDescent="0.25">
      <c r="A79" s="1" t="s">
        <v>89</v>
      </c>
      <c r="B79" s="1" t="s">
        <v>90</v>
      </c>
      <c r="C79" s="1" t="s">
        <v>35</v>
      </c>
      <c r="D79" s="1" t="s">
        <v>186</v>
      </c>
      <c r="E79" s="1" t="s">
        <v>95</v>
      </c>
      <c r="F79" s="1" t="s">
        <v>96</v>
      </c>
      <c r="G79" s="1" t="s">
        <v>97</v>
      </c>
      <c r="H79">
        <v>90</v>
      </c>
      <c r="I79">
        <v>9045</v>
      </c>
      <c r="J79" s="2">
        <v>40461</v>
      </c>
      <c r="K79" s="2">
        <v>40468</v>
      </c>
      <c r="L79">
        <v>7</v>
      </c>
      <c r="M79">
        <v>0</v>
      </c>
      <c r="N79">
        <v>0</v>
      </c>
      <c r="O79">
        <v>9045</v>
      </c>
    </row>
    <row r="80" spans="1:15" x14ac:dyDescent="0.25">
      <c r="A80" s="1" t="s">
        <v>179</v>
      </c>
      <c r="B80" s="1" t="s">
        <v>180</v>
      </c>
      <c r="C80" s="1" t="s">
        <v>17</v>
      </c>
      <c r="D80" s="1" t="s">
        <v>187</v>
      </c>
      <c r="E80" s="1" t="s">
        <v>182</v>
      </c>
      <c r="F80" s="1" t="s">
        <v>52</v>
      </c>
      <c r="G80" s="1" t="s">
        <v>53</v>
      </c>
      <c r="H80">
        <v>15500</v>
      </c>
      <c r="I80">
        <v>65875</v>
      </c>
      <c r="J80" s="2">
        <v>40425</v>
      </c>
      <c r="K80" s="2">
        <v>40433</v>
      </c>
      <c r="L80">
        <v>8</v>
      </c>
      <c r="M80">
        <v>0</v>
      </c>
      <c r="N80">
        <v>0</v>
      </c>
      <c r="O80">
        <v>65875</v>
      </c>
    </row>
    <row r="81" spans="1:15" x14ac:dyDescent="0.25">
      <c r="A81" s="1" t="s">
        <v>179</v>
      </c>
      <c r="B81" s="1" t="s">
        <v>180</v>
      </c>
      <c r="C81" s="1" t="s">
        <v>24</v>
      </c>
      <c r="D81" s="1" t="s">
        <v>188</v>
      </c>
      <c r="E81" s="1" t="s">
        <v>184</v>
      </c>
      <c r="F81" s="1" t="s">
        <v>161</v>
      </c>
      <c r="G81" s="1" t="s">
        <v>172</v>
      </c>
      <c r="H81">
        <v>5500</v>
      </c>
      <c r="I81">
        <v>6875</v>
      </c>
      <c r="J81" s="2">
        <v>40422</v>
      </c>
      <c r="K81" s="2">
        <v>40427</v>
      </c>
      <c r="L81">
        <v>5</v>
      </c>
      <c r="M81">
        <v>0</v>
      </c>
      <c r="N81">
        <v>0</v>
      </c>
      <c r="O81">
        <v>6875</v>
      </c>
    </row>
    <row r="82" spans="1:15" x14ac:dyDescent="0.25">
      <c r="A82" s="1" t="s">
        <v>179</v>
      </c>
      <c r="B82" s="1" t="s">
        <v>180</v>
      </c>
      <c r="C82" s="1" t="s">
        <v>17</v>
      </c>
      <c r="D82" s="1" t="s">
        <v>189</v>
      </c>
      <c r="E82" s="1" t="s">
        <v>182</v>
      </c>
      <c r="F82" s="1" t="s">
        <v>52</v>
      </c>
      <c r="G82" s="1" t="s">
        <v>53</v>
      </c>
      <c r="H82">
        <v>18000</v>
      </c>
      <c r="I82">
        <v>76500</v>
      </c>
      <c r="J82" s="2">
        <v>40452</v>
      </c>
      <c r="K82" s="2">
        <v>40459</v>
      </c>
      <c r="L82">
        <v>7</v>
      </c>
      <c r="M82">
        <v>0</v>
      </c>
      <c r="N82">
        <v>0</v>
      </c>
      <c r="O82">
        <v>76500</v>
      </c>
    </row>
    <row r="83" spans="1:15" x14ac:dyDescent="0.25">
      <c r="A83" s="1" t="s">
        <v>89</v>
      </c>
      <c r="B83" s="1" t="s">
        <v>90</v>
      </c>
      <c r="C83" s="1" t="s">
        <v>33</v>
      </c>
      <c r="D83" s="1" t="s">
        <v>190</v>
      </c>
      <c r="E83" s="1" t="s">
        <v>191</v>
      </c>
      <c r="F83" s="1" t="s">
        <v>167</v>
      </c>
      <c r="G83" s="1" t="s">
        <v>192</v>
      </c>
      <c r="H83">
        <v>125</v>
      </c>
      <c r="I83">
        <v>81937.5</v>
      </c>
      <c r="J83" s="2">
        <v>40461</v>
      </c>
      <c r="K83" s="2">
        <v>40468</v>
      </c>
      <c r="L83">
        <v>7</v>
      </c>
      <c r="M83">
        <v>0</v>
      </c>
      <c r="N83">
        <v>0</v>
      </c>
      <c r="O83">
        <v>81937.5</v>
      </c>
    </row>
    <row r="84" spans="1:15" x14ac:dyDescent="0.25">
      <c r="A84" s="1" t="s">
        <v>179</v>
      </c>
      <c r="B84" s="1" t="s">
        <v>180</v>
      </c>
      <c r="C84" s="1" t="s">
        <v>35</v>
      </c>
      <c r="D84" s="1" t="s">
        <v>193</v>
      </c>
      <c r="E84" s="1" t="s">
        <v>182</v>
      </c>
      <c r="F84" s="1" t="s">
        <v>52</v>
      </c>
      <c r="G84" s="1" t="s">
        <v>53</v>
      </c>
      <c r="H84">
        <v>12500</v>
      </c>
      <c r="I84">
        <v>53125</v>
      </c>
      <c r="J84" s="2">
        <v>40426</v>
      </c>
      <c r="K84" s="2">
        <v>40432</v>
      </c>
      <c r="L84">
        <v>6</v>
      </c>
      <c r="M84">
        <v>0</v>
      </c>
      <c r="N84">
        <v>0</v>
      </c>
      <c r="O84">
        <v>53125</v>
      </c>
    </row>
    <row r="85" spans="1:15" x14ac:dyDescent="0.25">
      <c r="A85" s="1" t="s">
        <v>179</v>
      </c>
      <c r="B85" s="1" t="s">
        <v>180</v>
      </c>
      <c r="C85" s="1" t="s">
        <v>17</v>
      </c>
      <c r="D85" s="1" t="s">
        <v>194</v>
      </c>
      <c r="E85" s="1" t="s">
        <v>182</v>
      </c>
      <c r="F85" s="1" t="s">
        <v>52</v>
      </c>
      <c r="G85" s="1" t="s">
        <v>53</v>
      </c>
      <c r="H85">
        <v>15000</v>
      </c>
      <c r="I85">
        <v>63750</v>
      </c>
      <c r="J85" s="2">
        <v>40429</v>
      </c>
      <c r="K85" s="2">
        <v>40436</v>
      </c>
      <c r="L85">
        <v>7</v>
      </c>
      <c r="M85">
        <v>0</v>
      </c>
      <c r="N85">
        <v>0</v>
      </c>
      <c r="O85">
        <v>63750</v>
      </c>
    </row>
    <row r="86" spans="1:15" x14ac:dyDescent="0.25">
      <c r="A86" s="1" t="s">
        <v>179</v>
      </c>
      <c r="B86" s="1" t="s">
        <v>180</v>
      </c>
      <c r="C86" s="1" t="s">
        <v>24</v>
      </c>
      <c r="D86" s="1" t="s">
        <v>195</v>
      </c>
      <c r="E86" s="1" t="s">
        <v>182</v>
      </c>
      <c r="F86" s="1" t="s">
        <v>52</v>
      </c>
      <c r="G86" s="1" t="s">
        <v>53</v>
      </c>
      <c r="H86">
        <v>14500</v>
      </c>
      <c r="I86">
        <v>61625</v>
      </c>
      <c r="J86" s="2">
        <v>40449</v>
      </c>
      <c r="K86" s="2">
        <v>40454</v>
      </c>
      <c r="L86">
        <v>5</v>
      </c>
      <c r="M86">
        <v>0</v>
      </c>
      <c r="N86">
        <v>0</v>
      </c>
      <c r="O86">
        <v>61625</v>
      </c>
    </row>
    <row r="87" spans="1:15" x14ac:dyDescent="0.25">
      <c r="A87" s="1" t="s">
        <v>179</v>
      </c>
      <c r="B87" s="1" t="s">
        <v>180</v>
      </c>
      <c r="C87" s="1" t="s">
        <v>24</v>
      </c>
      <c r="D87" s="1" t="s">
        <v>196</v>
      </c>
      <c r="E87" s="1" t="s">
        <v>197</v>
      </c>
      <c r="F87" s="1" t="s">
        <v>27</v>
      </c>
      <c r="G87" s="1" t="s">
        <v>198</v>
      </c>
      <c r="H87">
        <v>25000</v>
      </c>
      <c r="I87">
        <v>23750</v>
      </c>
      <c r="J87" s="2">
        <v>40426</v>
      </c>
      <c r="K87" s="2">
        <v>40433</v>
      </c>
      <c r="L87">
        <v>7</v>
      </c>
      <c r="M87">
        <v>0</v>
      </c>
      <c r="N87">
        <v>0</v>
      </c>
      <c r="O87">
        <v>23750</v>
      </c>
    </row>
    <row r="88" spans="1:15" x14ac:dyDescent="0.25">
      <c r="A88" s="1" t="s">
        <v>179</v>
      </c>
      <c r="B88" s="1" t="s">
        <v>180</v>
      </c>
      <c r="C88" s="1" t="s">
        <v>17</v>
      </c>
      <c r="D88" s="1" t="s">
        <v>199</v>
      </c>
      <c r="E88" s="1" t="s">
        <v>184</v>
      </c>
      <c r="F88" s="1" t="s">
        <v>161</v>
      </c>
      <c r="G88" s="1" t="s">
        <v>172</v>
      </c>
      <c r="H88">
        <v>5650</v>
      </c>
      <c r="I88">
        <v>7062.5</v>
      </c>
      <c r="J88" s="2">
        <v>40426</v>
      </c>
      <c r="K88" s="2">
        <v>40431</v>
      </c>
      <c r="L88">
        <v>5</v>
      </c>
      <c r="M88">
        <v>0</v>
      </c>
      <c r="N88">
        <v>0</v>
      </c>
      <c r="O88">
        <v>7062.5</v>
      </c>
    </row>
    <row r="89" spans="1:15" x14ac:dyDescent="0.25">
      <c r="A89" s="1" t="s">
        <v>179</v>
      </c>
      <c r="B89" s="1" t="s">
        <v>180</v>
      </c>
      <c r="C89" s="1" t="s">
        <v>33</v>
      </c>
      <c r="D89" s="1" t="s">
        <v>200</v>
      </c>
      <c r="E89" s="1" t="s">
        <v>184</v>
      </c>
      <c r="F89" s="1" t="s">
        <v>161</v>
      </c>
      <c r="G89" s="1" t="s">
        <v>172</v>
      </c>
      <c r="H89">
        <v>5425</v>
      </c>
      <c r="I89">
        <v>6781.25</v>
      </c>
      <c r="J89" s="2">
        <v>40431</v>
      </c>
      <c r="K89" s="2">
        <v>40436</v>
      </c>
      <c r="L89">
        <v>5</v>
      </c>
      <c r="M89">
        <v>0</v>
      </c>
      <c r="N89">
        <v>0</v>
      </c>
      <c r="O89">
        <v>6781.25</v>
      </c>
    </row>
    <row r="90" spans="1:15" x14ac:dyDescent="0.25">
      <c r="A90" s="1" t="s">
        <v>179</v>
      </c>
      <c r="B90" s="1" t="s">
        <v>180</v>
      </c>
      <c r="C90" s="1" t="s">
        <v>33</v>
      </c>
      <c r="D90" s="1" t="s">
        <v>201</v>
      </c>
      <c r="E90" s="1" t="s">
        <v>202</v>
      </c>
      <c r="F90" s="1" t="s">
        <v>109</v>
      </c>
      <c r="G90" s="1" t="s">
        <v>203</v>
      </c>
      <c r="H90">
        <v>500</v>
      </c>
      <c r="I90">
        <v>375</v>
      </c>
      <c r="J90" s="2">
        <v>40415</v>
      </c>
      <c r="K90" s="2">
        <v>40421</v>
      </c>
      <c r="L90">
        <v>6</v>
      </c>
      <c r="M90">
        <v>0</v>
      </c>
      <c r="N90">
        <v>0</v>
      </c>
      <c r="O90">
        <v>375</v>
      </c>
    </row>
    <row r="91" spans="1:15" x14ac:dyDescent="0.25">
      <c r="A91" s="1" t="s">
        <v>115</v>
      </c>
      <c r="B91" s="1" t="s">
        <v>116</v>
      </c>
      <c r="C91" s="1" t="s">
        <v>33</v>
      </c>
      <c r="D91" s="1" t="s">
        <v>204</v>
      </c>
      <c r="E91" s="1" t="s">
        <v>128</v>
      </c>
      <c r="F91" s="1" t="s">
        <v>57</v>
      </c>
      <c r="G91" s="1" t="s">
        <v>32</v>
      </c>
      <c r="H91">
        <v>1800</v>
      </c>
      <c r="I91">
        <v>6750</v>
      </c>
      <c r="J91" s="2">
        <v>40449</v>
      </c>
      <c r="K91" s="2">
        <v>40456</v>
      </c>
      <c r="L91">
        <v>7</v>
      </c>
      <c r="M91">
        <v>0</v>
      </c>
      <c r="N91">
        <v>0</v>
      </c>
      <c r="O91">
        <v>6750</v>
      </c>
    </row>
    <row r="92" spans="1:15" x14ac:dyDescent="0.25">
      <c r="A92" s="1" t="s">
        <v>179</v>
      </c>
      <c r="B92" s="1" t="s">
        <v>180</v>
      </c>
      <c r="C92" s="1" t="s">
        <v>35</v>
      </c>
      <c r="D92" s="1" t="s">
        <v>205</v>
      </c>
      <c r="E92" s="1" t="s">
        <v>197</v>
      </c>
      <c r="F92" s="1" t="s">
        <v>27</v>
      </c>
      <c r="G92" s="1" t="s">
        <v>198</v>
      </c>
      <c r="H92">
        <v>17500</v>
      </c>
      <c r="I92">
        <v>16625</v>
      </c>
      <c r="J92" s="2">
        <v>40436</v>
      </c>
      <c r="K92" s="2">
        <v>40443</v>
      </c>
      <c r="L92">
        <v>7</v>
      </c>
      <c r="M92">
        <v>0</v>
      </c>
      <c r="N92">
        <v>0</v>
      </c>
      <c r="O92">
        <v>16625</v>
      </c>
    </row>
    <row r="93" spans="1:15" x14ac:dyDescent="0.25">
      <c r="A93" s="1" t="s">
        <v>179</v>
      </c>
      <c r="B93" s="1" t="s">
        <v>180</v>
      </c>
      <c r="C93" s="1" t="s">
        <v>24</v>
      </c>
      <c r="D93" s="1" t="s">
        <v>206</v>
      </c>
      <c r="E93" s="1" t="s">
        <v>182</v>
      </c>
      <c r="F93" s="1" t="s">
        <v>52</v>
      </c>
      <c r="G93" s="1" t="s">
        <v>53</v>
      </c>
      <c r="H93">
        <v>17500</v>
      </c>
      <c r="I93">
        <v>74375</v>
      </c>
      <c r="J93" s="2">
        <v>40476</v>
      </c>
      <c r="K93" s="2">
        <v>40485</v>
      </c>
      <c r="L93">
        <v>9</v>
      </c>
      <c r="M93">
        <v>0</v>
      </c>
      <c r="N93">
        <v>0</v>
      </c>
      <c r="O93">
        <v>74375</v>
      </c>
    </row>
    <row r="94" spans="1:15" x14ac:dyDescent="0.25">
      <c r="A94" s="1" t="s">
        <v>179</v>
      </c>
      <c r="B94" s="1" t="s">
        <v>180</v>
      </c>
      <c r="C94" s="1" t="s">
        <v>24</v>
      </c>
      <c r="D94" s="1" t="s">
        <v>207</v>
      </c>
      <c r="E94" s="1" t="s">
        <v>182</v>
      </c>
      <c r="F94" s="1" t="s">
        <v>52</v>
      </c>
      <c r="G94" s="1" t="s">
        <v>53</v>
      </c>
      <c r="H94">
        <v>17000</v>
      </c>
      <c r="I94">
        <v>72250</v>
      </c>
      <c r="J94" s="2">
        <v>40462</v>
      </c>
      <c r="K94" s="2">
        <v>40470</v>
      </c>
      <c r="L94">
        <v>8</v>
      </c>
      <c r="M94">
        <v>0</v>
      </c>
      <c r="N94">
        <v>0</v>
      </c>
      <c r="O94">
        <v>72250</v>
      </c>
    </row>
    <row r="95" spans="1:15" x14ac:dyDescent="0.25">
      <c r="A95" s="1" t="s">
        <v>115</v>
      </c>
      <c r="B95" s="1" t="s">
        <v>116</v>
      </c>
      <c r="C95" s="1" t="s">
        <v>24</v>
      </c>
      <c r="D95" s="1" t="s">
        <v>208</v>
      </c>
      <c r="E95" s="1" t="s">
        <v>128</v>
      </c>
      <c r="F95" s="1" t="s">
        <v>57</v>
      </c>
      <c r="G95" s="1" t="s">
        <v>32</v>
      </c>
      <c r="H95">
        <v>1750</v>
      </c>
      <c r="I95">
        <v>6562.5</v>
      </c>
      <c r="J95" s="2">
        <v>40441</v>
      </c>
      <c r="K95" s="2">
        <v>40446</v>
      </c>
      <c r="L95">
        <v>5</v>
      </c>
      <c r="M95">
        <v>0</v>
      </c>
      <c r="N95">
        <v>0</v>
      </c>
      <c r="O95">
        <v>6562.5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3B31-0DE8-4997-9C3B-C808EF688D0A}">
  <dimension ref="A3:G70"/>
  <sheetViews>
    <sheetView tabSelected="1" topLeftCell="A62" workbookViewId="0">
      <selection activeCell="A65" sqref="A65"/>
    </sheetView>
  </sheetViews>
  <sheetFormatPr defaultRowHeight="15" x14ac:dyDescent="0.25"/>
  <cols>
    <col min="1" max="1" width="18.42578125" bestFit="1" customWidth="1"/>
    <col min="2" max="2" width="18.140625" bestFit="1" customWidth="1"/>
    <col min="3" max="14" width="20.140625" bestFit="1" customWidth="1"/>
    <col min="15" max="16" width="10.7109375" bestFit="1" customWidth="1"/>
    <col min="17" max="22" width="5" bestFit="1" customWidth="1"/>
    <col min="23" max="26" width="6" bestFit="1" customWidth="1"/>
    <col min="27" max="27" width="10.28515625" bestFit="1" customWidth="1"/>
    <col min="28" max="28" width="9.140625" bestFit="1" customWidth="1"/>
    <col min="29" max="35" width="4" bestFit="1" customWidth="1"/>
    <col min="36" max="41" width="5" bestFit="1" customWidth="1"/>
    <col min="42" max="48" width="6" bestFit="1" customWidth="1"/>
    <col min="49" max="49" width="12.140625" bestFit="1" customWidth="1"/>
    <col min="50" max="50" width="8.7109375" bestFit="1" customWidth="1"/>
    <col min="51" max="52" width="4" bestFit="1" customWidth="1"/>
    <col min="53" max="60" width="5" bestFit="1" customWidth="1"/>
    <col min="61" max="63" width="6" bestFit="1" customWidth="1"/>
    <col min="64" max="64" width="11.7109375" bestFit="1" customWidth="1"/>
    <col min="65" max="65" width="6.28515625" bestFit="1" customWidth="1"/>
    <col min="66" max="69" width="4" bestFit="1" customWidth="1"/>
    <col min="70" max="79" width="5" bestFit="1" customWidth="1"/>
    <col min="80" max="86" width="6" bestFit="1" customWidth="1"/>
    <col min="87" max="87" width="9.28515625" bestFit="1" customWidth="1"/>
    <col min="88" max="88" width="10.7109375" bestFit="1" customWidth="1"/>
    <col min="89" max="89" width="12.28515625" bestFit="1" customWidth="1"/>
    <col min="90" max="90" width="9.85546875" bestFit="1" customWidth="1"/>
    <col min="91" max="91" width="15.42578125" bestFit="1" customWidth="1"/>
    <col min="92" max="92" width="12.28515625" bestFit="1" customWidth="1"/>
    <col min="93" max="93" width="9.85546875" bestFit="1" customWidth="1"/>
    <col min="94" max="94" width="15.42578125" bestFit="1" customWidth="1"/>
    <col min="95" max="95" width="12.28515625" bestFit="1" customWidth="1"/>
    <col min="96" max="96" width="9.85546875" bestFit="1" customWidth="1"/>
    <col min="97" max="97" width="15.42578125" bestFit="1" customWidth="1"/>
    <col min="98" max="98" width="12.28515625" bestFit="1" customWidth="1"/>
    <col min="99" max="99" width="9.85546875" bestFit="1" customWidth="1"/>
    <col min="100" max="100" width="15.42578125" bestFit="1" customWidth="1"/>
    <col min="101" max="101" width="12.28515625" bestFit="1" customWidth="1"/>
    <col min="102" max="102" width="9.85546875" bestFit="1" customWidth="1"/>
    <col min="103" max="103" width="15.42578125" bestFit="1" customWidth="1"/>
    <col min="104" max="104" width="12.28515625" bestFit="1" customWidth="1"/>
    <col min="105" max="105" width="9.85546875" bestFit="1" customWidth="1"/>
    <col min="106" max="106" width="15.42578125" bestFit="1" customWidth="1"/>
    <col min="107" max="107" width="12.28515625" bestFit="1" customWidth="1"/>
    <col min="108" max="108" width="9.85546875" bestFit="1" customWidth="1"/>
    <col min="109" max="109" width="15.42578125" bestFit="1" customWidth="1"/>
    <col min="110" max="110" width="12.28515625" bestFit="1" customWidth="1"/>
    <col min="111" max="111" width="9.85546875" bestFit="1" customWidth="1"/>
    <col min="112" max="112" width="15.42578125" bestFit="1" customWidth="1"/>
    <col min="113" max="113" width="10.7109375" bestFit="1" customWidth="1"/>
  </cols>
  <sheetData>
    <row r="3" spans="1:7" x14ac:dyDescent="0.25">
      <c r="A3" s="3" t="s">
        <v>220</v>
      </c>
      <c r="B3" s="3" t="s">
        <v>213</v>
      </c>
    </row>
    <row r="4" spans="1:7" x14ac:dyDescent="0.25">
      <c r="B4" t="s">
        <v>214</v>
      </c>
      <c r="F4" t="s">
        <v>219</v>
      </c>
      <c r="G4" t="s">
        <v>211</v>
      </c>
    </row>
    <row r="5" spans="1:7" x14ac:dyDescent="0.25">
      <c r="A5" s="3" t="s">
        <v>210</v>
      </c>
      <c r="B5" t="s">
        <v>215</v>
      </c>
      <c r="C5" t="s">
        <v>216</v>
      </c>
      <c r="D5" t="s">
        <v>217</v>
      </c>
      <c r="E5" t="s">
        <v>218</v>
      </c>
    </row>
    <row r="6" spans="1:7" x14ac:dyDescent="0.25">
      <c r="A6" s="4" t="s">
        <v>33</v>
      </c>
      <c r="B6" s="1">
        <v>20172</v>
      </c>
      <c r="C6" s="1">
        <v>21591.125</v>
      </c>
      <c r="D6" s="1">
        <v>36538.125</v>
      </c>
      <c r="E6" s="1">
        <v>6595</v>
      </c>
      <c r="F6" s="1">
        <v>22930.401785714286</v>
      </c>
      <c r="G6" s="1">
        <v>22930.401785714286</v>
      </c>
    </row>
    <row r="7" spans="1:7" x14ac:dyDescent="0.25">
      <c r="A7" s="4" t="s">
        <v>17</v>
      </c>
      <c r="B7" s="1">
        <v>23042.5</v>
      </c>
      <c r="C7" s="1">
        <v>30893.055555555555</v>
      </c>
      <c r="D7" s="1">
        <v>35014.375</v>
      </c>
      <c r="E7" s="1">
        <v>13159.375</v>
      </c>
      <c r="F7" s="1">
        <v>29990.758928571428</v>
      </c>
      <c r="G7" s="1">
        <v>29990.758928571428</v>
      </c>
    </row>
    <row r="8" spans="1:7" x14ac:dyDescent="0.25">
      <c r="A8" s="4" t="s">
        <v>35</v>
      </c>
      <c r="B8" s="1">
        <v>23625</v>
      </c>
      <c r="C8" s="1">
        <v>19404.285714285714</v>
      </c>
      <c r="D8" s="1">
        <v>7958.75</v>
      </c>
      <c r="E8" s="1">
        <v>16687.5</v>
      </c>
      <c r="F8" s="1">
        <v>16047.5</v>
      </c>
      <c r="G8" s="1">
        <v>16047.5</v>
      </c>
    </row>
    <row r="9" spans="1:7" x14ac:dyDescent="0.25">
      <c r="A9" s="4" t="s">
        <v>24</v>
      </c>
      <c r="B9" s="1">
        <v>20578.333333333332</v>
      </c>
      <c r="C9" s="1">
        <v>23549.28125</v>
      </c>
      <c r="D9" s="1">
        <v>40379.020833333336</v>
      </c>
      <c r="E9" s="1">
        <v>30625</v>
      </c>
      <c r="F9" s="1">
        <v>31887.604166666668</v>
      </c>
      <c r="G9" s="1">
        <v>31887.604166666668</v>
      </c>
    </row>
    <row r="10" spans="1:7" x14ac:dyDescent="0.25">
      <c r="A10" s="4" t="s">
        <v>211</v>
      </c>
      <c r="B10" s="1">
        <v>21530.892857142859</v>
      </c>
      <c r="C10" s="1">
        <v>24063.911764705881</v>
      </c>
      <c r="D10" s="1">
        <v>34135.020833333336</v>
      </c>
      <c r="E10" s="1">
        <v>12329.375</v>
      </c>
      <c r="F10" s="1">
        <v>26295.319148936171</v>
      </c>
      <c r="G10" s="1">
        <v>26295.319148936171</v>
      </c>
    </row>
    <row r="15" spans="1:7" x14ac:dyDescent="0.25">
      <c r="A15" s="3" t="s">
        <v>221</v>
      </c>
      <c r="B15" s="3" t="s">
        <v>213</v>
      </c>
    </row>
    <row r="16" spans="1:7" x14ac:dyDescent="0.25">
      <c r="A16" s="3" t="s">
        <v>210</v>
      </c>
      <c r="B16" t="s">
        <v>33</v>
      </c>
      <c r="C16" t="s">
        <v>17</v>
      </c>
      <c r="D16" t="s">
        <v>35</v>
      </c>
      <c r="E16" t="s">
        <v>24</v>
      </c>
      <c r="F16" t="s">
        <v>211</v>
      </c>
    </row>
    <row r="17" spans="1:6" x14ac:dyDescent="0.25">
      <c r="A17" s="4" t="s">
        <v>180</v>
      </c>
      <c r="B17" s="1">
        <v>4</v>
      </c>
      <c r="C17" s="1">
        <v>4</v>
      </c>
      <c r="D17" s="1">
        <v>2</v>
      </c>
      <c r="E17" s="1">
        <v>5</v>
      </c>
      <c r="F17" s="1">
        <v>15</v>
      </c>
    </row>
    <row r="18" spans="1:6" x14ac:dyDescent="0.25">
      <c r="A18" s="4" t="s">
        <v>16</v>
      </c>
      <c r="B18" s="1">
        <v>4</v>
      </c>
      <c r="C18" s="1">
        <v>5</v>
      </c>
      <c r="D18" s="1">
        <v>1</v>
      </c>
      <c r="E18" s="1">
        <v>2</v>
      </c>
      <c r="F18" s="1">
        <v>12</v>
      </c>
    </row>
    <row r="19" spans="1:6" x14ac:dyDescent="0.25">
      <c r="A19" s="4" t="s">
        <v>69</v>
      </c>
      <c r="B19" s="1">
        <v>3</v>
      </c>
      <c r="C19" s="1">
        <v>4</v>
      </c>
      <c r="D19" s="1">
        <v>2</v>
      </c>
      <c r="E19" s="1">
        <v>4</v>
      </c>
      <c r="F19" s="1">
        <v>13</v>
      </c>
    </row>
    <row r="20" spans="1:6" x14ac:dyDescent="0.25">
      <c r="A20" s="4" t="s">
        <v>137</v>
      </c>
      <c r="B20" s="1">
        <v>4</v>
      </c>
      <c r="C20" s="1">
        <v>5</v>
      </c>
      <c r="D20" s="1">
        <v>3</v>
      </c>
      <c r="E20" s="1">
        <v>3</v>
      </c>
      <c r="F20" s="1">
        <v>15</v>
      </c>
    </row>
    <row r="21" spans="1:6" x14ac:dyDescent="0.25">
      <c r="A21" s="4" t="s">
        <v>42</v>
      </c>
      <c r="B21" s="1">
        <v>2</v>
      </c>
      <c r="C21" s="1">
        <v>2</v>
      </c>
      <c r="D21" s="1">
        <v>1</v>
      </c>
      <c r="E21" s="1">
        <v>3</v>
      </c>
      <c r="F21" s="1">
        <v>8</v>
      </c>
    </row>
    <row r="22" spans="1:6" x14ac:dyDescent="0.25">
      <c r="A22" s="4" t="s">
        <v>23</v>
      </c>
      <c r="B22" s="1">
        <v>4</v>
      </c>
      <c r="C22" s="1">
        <v>5</v>
      </c>
      <c r="D22" s="1">
        <v>2</v>
      </c>
      <c r="E22" s="1">
        <v>4</v>
      </c>
      <c r="F22" s="1">
        <v>15</v>
      </c>
    </row>
    <row r="23" spans="1:6" x14ac:dyDescent="0.25">
      <c r="A23" s="4" t="s">
        <v>90</v>
      </c>
      <c r="B23" s="1">
        <v>4</v>
      </c>
      <c r="C23" s="1">
        <v>3</v>
      </c>
      <c r="D23" s="1">
        <v>2</v>
      </c>
      <c r="E23" s="1">
        <v>2</v>
      </c>
      <c r="F23" s="1">
        <v>11</v>
      </c>
    </row>
    <row r="24" spans="1:6" x14ac:dyDescent="0.25">
      <c r="A24" s="4" t="s">
        <v>116</v>
      </c>
      <c r="B24" s="1">
        <v>3</v>
      </c>
      <c r="C24" s="1"/>
      <c r="D24" s="1">
        <v>1</v>
      </c>
      <c r="E24" s="1">
        <v>1</v>
      </c>
      <c r="F24" s="1">
        <v>5</v>
      </c>
    </row>
    <row r="25" spans="1:6" x14ac:dyDescent="0.25">
      <c r="A25" s="4" t="s">
        <v>211</v>
      </c>
      <c r="B25" s="1">
        <v>28</v>
      </c>
      <c r="C25" s="1">
        <v>28</v>
      </c>
      <c r="D25" s="1">
        <v>14</v>
      </c>
      <c r="E25" s="1">
        <v>24</v>
      </c>
      <c r="F25" s="1">
        <v>94</v>
      </c>
    </row>
    <row r="31" spans="1:6" x14ac:dyDescent="0.25">
      <c r="A31" s="3" t="s">
        <v>209</v>
      </c>
      <c r="B31" s="3" t="s">
        <v>213</v>
      </c>
    </row>
    <row r="32" spans="1:6" x14ac:dyDescent="0.25">
      <c r="A32" s="3" t="s">
        <v>210</v>
      </c>
      <c r="B32" t="s">
        <v>215</v>
      </c>
      <c r="C32" t="s">
        <v>216</v>
      </c>
      <c r="D32" t="s">
        <v>217</v>
      </c>
      <c r="E32" t="s">
        <v>218</v>
      </c>
      <c r="F32" t="s">
        <v>211</v>
      </c>
    </row>
    <row r="33" spans="1:6" x14ac:dyDescent="0.25">
      <c r="A33" s="4" t="s">
        <v>41</v>
      </c>
      <c r="B33" s="1">
        <v>42500</v>
      </c>
      <c r="C33" s="1">
        <v>141780</v>
      </c>
      <c r="D33" s="1">
        <v>189900</v>
      </c>
      <c r="E33" s="1">
        <v>53650</v>
      </c>
      <c r="F33" s="1">
        <v>427830</v>
      </c>
    </row>
    <row r="34" spans="1:6" x14ac:dyDescent="0.25">
      <c r="A34" s="4" t="s">
        <v>68</v>
      </c>
      <c r="B34" s="1">
        <v>9000</v>
      </c>
      <c r="C34" s="1">
        <v>73800</v>
      </c>
      <c r="D34" s="1">
        <v>392915.75</v>
      </c>
      <c r="E34" s="1"/>
      <c r="F34" s="1">
        <v>475715.75</v>
      </c>
    </row>
    <row r="35" spans="1:6" x14ac:dyDescent="0.25">
      <c r="A35" s="4" t="s">
        <v>136</v>
      </c>
      <c r="B35" s="1">
        <v>70350</v>
      </c>
      <c r="C35" s="1">
        <v>29750</v>
      </c>
      <c r="D35" s="1">
        <v>16250</v>
      </c>
      <c r="E35" s="1">
        <v>108100</v>
      </c>
      <c r="F35" s="1">
        <v>224450</v>
      </c>
    </row>
    <row r="36" spans="1:6" x14ac:dyDescent="0.25">
      <c r="A36" s="4" t="s">
        <v>179</v>
      </c>
      <c r="B36" s="1">
        <v>90250</v>
      </c>
      <c r="C36" s="1">
        <v>243843.75</v>
      </c>
      <c r="D36" s="1">
        <v>210375</v>
      </c>
      <c r="E36" s="1">
        <v>74375</v>
      </c>
      <c r="F36" s="1">
        <v>618843.75</v>
      </c>
    </row>
    <row r="37" spans="1:6" x14ac:dyDescent="0.25">
      <c r="A37" s="4" t="s">
        <v>89</v>
      </c>
      <c r="B37" s="1"/>
      <c r="C37" s="1"/>
      <c r="D37" s="1">
        <v>121695</v>
      </c>
      <c r="E37" s="1">
        <v>1143.75</v>
      </c>
      <c r="F37" s="1">
        <v>122838.75</v>
      </c>
    </row>
    <row r="38" spans="1:6" x14ac:dyDescent="0.25">
      <c r="A38" s="4" t="s">
        <v>115</v>
      </c>
      <c r="B38" s="1"/>
      <c r="C38" s="1">
        <v>13987.5</v>
      </c>
      <c r="D38" s="1">
        <v>18112.5</v>
      </c>
      <c r="E38" s="1"/>
      <c r="F38" s="1">
        <v>32100</v>
      </c>
    </row>
    <row r="39" spans="1:6" x14ac:dyDescent="0.25">
      <c r="A39" s="4" t="s">
        <v>15</v>
      </c>
      <c r="B39" s="1"/>
      <c r="C39" s="1">
        <v>39391.75</v>
      </c>
      <c r="D39" s="1">
        <v>90765</v>
      </c>
      <c r="E39" s="1">
        <v>3150</v>
      </c>
      <c r="F39" s="1">
        <v>133306.75</v>
      </c>
    </row>
    <row r="40" spans="1:6" x14ac:dyDescent="0.25">
      <c r="A40" s="4" t="s">
        <v>22</v>
      </c>
      <c r="B40" s="1">
        <v>19250</v>
      </c>
      <c r="C40" s="1">
        <v>90425</v>
      </c>
      <c r="D40" s="1">
        <v>179400</v>
      </c>
      <c r="E40" s="1">
        <v>147600</v>
      </c>
      <c r="F40" s="1">
        <v>436675</v>
      </c>
    </row>
    <row r="41" spans="1:6" x14ac:dyDescent="0.25">
      <c r="A41" s="4" t="s">
        <v>211</v>
      </c>
      <c r="B41" s="1">
        <v>231350</v>
      </c>
      <c r="C41" s="1">
        <v>632978</v>
      </c>
      <c r="D41" s="1">
        <v>1219413.25</v>
      </c>
      <c r="E41" s="1">
        <v>388018.75</v>
      </c>
      <c r="F41" s="1">
        <v>2471760</v>
      </c>
    </row>
    <row r="48" spans="1:6" x14ac:dyDescent="0.25">
      <c r="A48" s="3" t="s">
        <v>209</v>
      </c>
      <c r="B48" s="3" t="s">
        <v>213</v>
      </c>
    </row>
    <row r="49" spans="1:6" x14ac:dyDescent="0.25">
      <c r="A49" s="3" t="s">
        <v>210</v>
      </c>
      <c r="B49" t="s">
        <v>33</v>
      </c>
      <c r="C49" t="s">
        <v>17</v>
      </c>
      <c r="D49" t="s">
        <v>35</v>
      </c>
      <c r="E49" t="s">
        <v>24</v>
      </c>
      <c r="F49" t="s">
        <v>211</v>
      </c>
    </row>
    <row r="50" spans="1:6" x14ac:dyDescent="0.25">
      <c r="A50" s="4" t="s">
        <v>41</v>
      </c>
      <c r="B50" s="1">
        <v>148155</v>
      </c>
      <c r="C50" s="1">
        <v>68400</v>
      </c>
      <c r="D50" s="1">
        <v>38250</v>
      </c>
      <c r="E50" s="1">
        <v>173025</v>
      </c>
      <c r="F50" s="1">
        <v>427830</v>
      </c>
    </row>
    <row r="51" spans="1:6" x14ac:dyDescent="0.25">
      <c r="A51" s="4" t="s">
        <v>68</v>
      </c>
      <c r="B51" s="1">
        <v>156562.5</v>
      </c>
      <c r="C51" s="1">
        <v>218000</v>
      </c>
      <c r="D51" s="1">
        <v>18942.5</v>
      </c>
      <c r="E51" s="1">
        <v>82210.75</v>
      </c>
      <c r="F51" s="1">
        <v>475715.75</v>
      </c>
    </row>
    <row r="52" spans="1:6" x14ac:dyDescent="0.25">
      <c r="A52" s="4" t="s">
        <v>136</v>
      </c>
      <c r="B52" s="1">
        <v>43700</v>
      </c>
      <c r="C52" s="1">
        <v>84150</v>
      </c>
      <c r="D52" s="1">
        <v>39725</v>
      </c>
      <c r="E52" s="1">
        <v>56875</v>
      </c>
      <c r="F52" s="1">
        <v>224450</v>
      </c>
    </row>
    <row r="53" spans="1:6" x14ac:dyDescent="0.25">
      <c r="A53" s="4" t="s">
        <v>179</v>
      </c>
      <c r="B53" s="1">
        <v>97031.25</v>
      </c>
      <c r="C53" s="1">
        <v>213187.5</v>
      </c>
      <c r="D53" s="1">
        <v>69750</v>
      </c>
      <c r="E53" s="1">
        <v>238875</v>
      </c>
      <c r="F53" s="1">
        <v>618843.75</v>
      </c>
    </row>
    <row r="54" spans="1:6" x14ac:dyDescent="0.25">
      <c r="A54" s="4" t="s">
        <v>89</v>
      </c>
      <c r="B54" s="1">
        <v>83012.5</v>
      </c>
      <c r="C54" s="1">
        <v>19666.25</v>
      </c>
      <c r="D54" s="1">
        <v>12892.5</v>
      </c>
      <c r="E54" s="1">
        <v>7267.5</v>
      </c>
      <c r="F54" s="1">
        <v>122838.75</v>
      </c>
    </row>
    <row r="55" spans="1:6" x14ac:dyDescent="0.25">
      <c r="A55" s="4" t="s">
        <v>115</v>
      </c>
      <c r="B55" s="1">
        <v>18112.5</v>
      </c>
      <c r="C55" s="1"/>
      <c r="D55" s="1">
        <v>7425</v>
      </c>
      <c r="E55" s="1">
        <v>6562.5</v>
      </c>
      <c r="F55" s="1">
        <v>32100</v>
      </c>
    </row>
    <row r="56" spans="1:6" x14ac:dyDescent="0.25">
      <c r="A56" s="4" t="s">
        <v>15</v>
      </c>
      <c r="B56" s="1">
        <v>40615</v>
      </c>
      <c r="C56" s="1">
        <v>66987.5</v>
      </c>
      <c r="D56" s="1">
        <v>6277.5</v>
      </c>
      <c r="E56" s="1">
        <v>19426.75</v>
      </c>
      <c r="F56" s="1">
        <v>133306.75</v>
      </c>
    </row>
    <row r="57" spans="1:6" x14ac:dyDescent="0.25">
      <c r="A57" s="4" t="s">
        <v>22</v>
      </c>
      <c r="B57" s="1">
        <v>54862.5</v>
      </c>
      <c r="C57" s="1">
        <v>169350</v>
      </c>
      <c r="D57" s="1">
        <v>31402.5</v>
      </c>
      <c r="E57" s="1">
        <v>181060</v>
      </c>
      <c r="F57" s="1">
        <v>436675</v>
      </c>
    </row>
    <row r="58" spans="1:6" x14ac:dyDescent="0.25">
      <c r="A58" s="4" t="s">
        <v>211</v>
      </c>
      <c r="B58" s="1">
        <v>642051.25</v>
      </c>
      <c r="C58" s="1">
        <v>839741.25</v>
      </c>
      <c r="D58" s="1">
        <v>224665</v>
      </c>
      <c r="E58" s="1">
        <v>765302.5</v>
      </c>
      <c r="F58" s="1">
        <v>2471760</v>
      </c>
    </row>
    <row r="63" spans="1:6" x14ac:dyDescent="0.25">
      <c r="A63" s="3" t="s">
        <v>0</v>
      </c>
      <c r="B63" t="s">
        <v>212</v>
      </c>
    </row>
    <row r="65" spans="1:2" x14ac:dyDescent="0.25">
      <c r="A65" s="3" t="s">
        <v>210</v>
      </c>
      <c r="B65" t="s">
        <v>222</v>
      </c>
    </row>
    <row r="66" spans="1:2" x14ac:dyDescent="0.25">
      <c r="A66" s="4" t="s">
        <v>33</v>
      </c>
      <c r="B66" s="1">
        <v>8.8214285714285712</v>
      </c>
    </row>
    <row r="67" spans="1:2" x14ac:dyDescent="0.25">
      <c r="A67" s="4" t="s">
        <v>17</v>
      </c>
      <c r="B67" s="1">
        <v>8.75</v>
      </c>
    </row>
    <row r="68" spans="1:2" x14ac:dyDescent="0.25">
      <c r="A68" s="4" t="s">
        <v>35</v>
      </c>
      <c r="B68" s="1">
        <v>7.8571428571428568</v>
      </c>
    </row>
    <row r="69" spans="1:2" x14ac:dyDescent="0.25">
      <c r="A69" s="4" t="s">
        <v>24</v>
      </c>
      <c r="B69" s="1">
        <v>7.875</v>
      </c>
    </row>
    <row r="70" spans="1:2" x14ac:dyDescent="0.25">
      <c r="A70" s="4" t="s">
        <v>211</v>
      </c>
      <c r="B70" s="1">
        <v>8.414893617021276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F A A B Q S w M E F A A C A A g A 6 W 4 N W 7 x Z A O m m A A A A 9 w A A A B I A H A B D b 2 5 m a W c v U G F j a 2 F n Z S 5 4 b W w g o h g A K K A U A A A A A A A A A A A A A A A A A A A A A A A A A A A A h Y + x D o I w G I R f h X S n L V W j I T 9 l c J W E R G N c m 1 q h E Q q h x f J u D j 6 S r y B G U T f H u / s u u b t f b 5 A O d R V c V G d 1 Y x I U Y Y o C Z W R z 1 K Z I U O 9 O 4 Q q l H H I h z 6 J Q w Q g b G w 9 W J 6 h 0 r o 0 J 8 d 5 j P 8 N N V x B G a U Q O 2 W Y r S 1 W L U B v r h J E K f V r H / y 3 E Y f 8 a w x m O 5 g s c U b b E F M j k Q q b N l 2 D j 4 G f 6 Y 8 K 6 r 1 z f K d 6 6 M N 8 B m S S Q 9 w n + A F B L A w Q U A A I A C A D p b g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W 4 N W y t o E C J P A g A A i g Y A A B M A H A B G b 3 J t d W x h c y 9 T Z W N 0 a W 9 u M S 5 t I K I Y A C i g F A A A A A A A A A A A A A A A A A A A A A A A A A A A A J 2 U 3 2 7 a M B T G r 4 f E O x x l N 3 T K o o a u u 1 i X S Y i s 2 m 6 6 d r D d Q D Q d 4 l O w 5 N i V 7 f T P K p 5 n V 3 u K v t g M C U q C C K B F Q i H 2 s c / v + / w l h l L L l Y R R c Q 8 v u p 1 u x y x Q E 4 P P M l U Z S Y b m U m l J K T G l y f y K 0 a I h C x E I s t 0 O u O u b 5 n P K 3 M j Q 3 A e x S n O 3 z P Y u u a B g q K R 1 D 6 b n D T 9 M f x j S Z i p F h n I a q w c p F D I z 3 d 8 n s I / W O / E n M Q m e c U s 6 8 l 5 5 P g y V y D N p o j D 0 1 6 C M y 3 k U 9 s / 7 P t z k y t L I P g m K q r / B l Z K U n P g F 8 G t v i D N 6 + Y N i o Q x c a 5 W p e 8 6 U 8 Z y G M c 5 c + X r M 0 h d C 5 p h 7 h U I f J u X 4 Q I h R i g K 1 i a z O 6 x v / R K E 0 j P K Z s d z m L 3 + Z q j b 9 T n c C U 3 I l O f V a G X w v c D / P L 6 v 1 Z t m Y H q 3 / 7 N 3 k K C 1 n j s t b V m 3 H / E 7 B Q D h / s N 5 x r F G a W 6 W z w q / x 0 x 2 Z 3 k 5 I / 7 m x t Q 9 f p X 3 / L l i t W C 7 3 y Q t b 9 T W Z D s g a K 4 u i y l y r t v A / x I V r d d s d X I h y r U m m T 4 V K H 5 6 9 2 D Y K r B s H h r Y 2 a T X N m 1 M 1 0 m u X F S V R 8 N + O F A a M p + 6 l a h z I g L G C d t s f x w j e V Z 7 F H F 0 E g D B d w K T q m M D b 8 r G k S 1 r 8 6 R / 0 p x V y Z V J F s P v 8 V 1 t J d K + f L N e J a g c 8 Q m Z / J T M m k 7 r v g t r o 5 L c w K R s n 8 A n C U 7 A L k n A a n J 4 D C U P N g o 9 R V V F M y 1 y I F j v O D t q x X 9 H K k x r u + t R l n s 1 I H 3 P u 4 R G O n K 0 c W W d 2 0 2 c d 1 H o M i z B s 5 T e B N y 4 R 5 Z L k M E t / N 0 s 7 + g b r G u e o 2 y l c L v f Q J y f d D p e H 2 S 7 + A V B L A Q I t A B Q A A g A I A O l u D V u 8 W Q D p p g A A A P c A A A A S A A A A A A A A A A A A A A A A A A A A A A B D b 2 5 m a W c v U G F j a 2 F n Z S 5 4 b W x Q S w E C L Q A U A A I A C A D p b g 1 b D 8 r p q 6 Q A A A D p A A A A E w A A A A A A A A A A A A A A A A D y A A A A W 0 N v b n R l b n R f V H l w Z X N d L n h t b F B L A Q I t A B Q A A g A I A O l u D V s r a B A i T w I A A I o G A A A T A A A A A A A A A A A A A A A A A O M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a A A A A A A A A n R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v b W V u Z G F z R m 9 y b m V j Z W R v c m V z X 0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I 3 N W Q y Z i 1 k M m N j L T Q 0 N z M t Y T U x M S 1 j Z m N h M T Y 0 N m Q 0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b m N v b W V u Z G F z R m 9 y b m V j Z W R v c m V z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N U M T I 6 N T U 6 M T k u N T g z M D Y 5 M l o i I C 8 + P E V u d H J 5 I F R 5 c G U 9 I k Z p b G x D b 2 x 1 b W 5 U e X B l c y I g V m F s d W U 9 I n N C Z 1 l H Q m d Z R 0 J n T V J D U W t E Q l F B Q S I g L z 4 8 R W 5 0 c n k g V H l w Z T 0 i R m l s b E N v b H V t b k 5 h b W V z I i B W Y W x 1 Z T 0 i c 1 s m c X V v d D t O b 2 1 l I F Z l b m R l Z G 9 y J n F 1 b 3 Q 7 L C Z x d W 9 0 O 1 Z l b m R l Z G 9 y I E 7 C u i Z x d W 9 0 O y w m c X V v d D t a b 2 5 h I E d l b y Z x d W 9 0 O y w m c X V v d D t F b m N v b W V u Z G E g T s K 6 J n F 1 b 3 Q 7 L C Z x d W 9 0 O 0 l 0 Z W 0 g T s K 6 J n F 1 b 3 Q 7 L C Z x d W 9 0 O 0 R l c 2 N y a c O n w 6 N v I E l 0 Z W 0 m c X V v d D s s J n F 1 b 3 Q 7 Q 3 V z d G 8 g V W 4 g S X R l b S Z x d W 9 0 O y w m c X V v d D t R d W F u d G l k Y W R l J n F 1 b 3 Q 7 L C Z x d W 9 0 O 1 R v d G F s I E V u Y 2 9 t Z W 5 k Y S Z x d W 9 0 O y w m c X V v d D t E d C B F b m N v b W V u Z G E m c X V v d D s s J n F 1 b 3 Q 7 R H Q g R W 5 0 c m V n Y S Z x d W 9 0 O y w m c X V v d D t O d W 1 E a W F z J n F 1 b 3 Q 7 L C Z x d W 9 0 O 0 R l c 2 N v b n R v J n F 1 b 3 Q 7 L C Z x d W 9 0 O 1 Z h b G 9 y R G V z Y 2 9 u d G 9 U b 3 R h b E V u Y 2 9 t Z W 5 k Y S Z x d W 9 0 O y w m c X V v d D t W Y W x v c l B h Z 2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2 9 t Z W 5 k Y X N G b 3 J u Z W N l Z G 9 y Z X N f R G F 0 Y X N l d C 9 B d X R v U m V t b 3 Z l Z E N v b H V t b n M x L n t O b 2 1 l I F Z l b m R l Z G 9 y L D B 9 J n F 1 b 3 Q 7 L C Z x d W 9 0 O 1 N l Y 3 R p b 2 4 x L 0 V u Y 2 9 t Z W 5 k Y X N G b 3 J u Z W N l Z G 9 y Z X N f R G F 0 Y X N l d C 9 B d X R v U m V t b 3 Z l Z E N v b H V t b n M x L n t W Z W 5 k Z W R v c i B O w r o s M X 0 m c X V v d D s s J n F 1 b 3 Q 7 U 2 V j d G l v b j E v R W 5 j b 2 1 l b m R h c 0 Z v c m 5 l Y 2 V k b 3 J l c 1 9 E Y X R h c 2 V 0 L 0 F 1 d G 9 S Z W 1 v d m V k Q 2 9 s d W 1 u c z E u e 1 p v b m E g R 2 V v L D J 9 J n F 1 b 3 Q 7 L C Z x d W 9 0 O 1 N l Y 3 R p b 2 4 x L 0 V u Y 2 9 t Z W 5 k Y X N G b 3 J u Z W N l Z G 9 y Z X N f R G F 0 Y X N l d C 9 B d X R v U m V t b 3 Z l Z E N v b H V t b n M x L n t F b m N v b W V u Z G E g T s K 6 L D N 9 J n F 1 b 3 Q 7 L C Z x d W 9 0 O 1 N l Y 3 R p b 2 4 x L 0 V u Y 2 9 t Z W 5 k Y X N G b 3 J u Z W N l Z G 9 y Z X N f R G F 0 Y X N l d C 9 B d X R v U m V t b 3 Z l Z E N v b H V t b n M x L n t J d G V t I E 7 C u i w 0 f S Z x d W 9 0 O y w m c X V v d D t T Z W N 0 a W 9 u M S 9 F b m N v b W V u Z G F z R m 9 y b m V j Z W R v c m V z X 0 R h d G F z Z X Q v Q X V 0 b 1 J l b W 9 2 Z W R D b 2 x 1 b W 5 z M S 5 7 R G V z Y 3 J p w 6 f D o 2 8 g S X R l b S w 1 f S Z x d W 9 0 O y w m c X V v d D t T Z W N 0 a W 9 u M S 9 F b m N v b W V u Z G F z R m 9 y b m V j Z W R v c m V z X 0 R h d G F z Z X Q v Q X V 0 b 1 J l b W 9 2 Z W R D b 2 x 1 b W 5 z M S 5 7 Q 3 V z d G 8 g V W 4 g S X R l b S w 2 f S Z x d W 9 0 O y w m c X V v d D t T Z W N 0 a W 9 u M S 9 F b m N v b W V u Z G F z R m 9 y b m V j Z W R v c m V z X 0 R h d G F z Z X Q v Q X V 0 b 1 J l b W 9 2 Z W R D b 2 x 1 b W 5 z M S 5 7 U X V h b n R p Z G F k Z S w 3 f S Z x d W 9 0 O y w m c X V v d D t T Z W N 0 a W 9 u M S 9 F b m N v b W V u Z G F z R m 9 y b m V j Z W R v c m V z X 0 R h d G F z Z X Q v Q X V 0 b 1 J l b W 9 2 Z W R D b 2 x 1 b W 5 z M S 5 7 V G 9 0 Y W w g R W 5 j b 2 1 l b m R h L D h 9 J n F 1 b 3 Q 7 L C Z x d W 9 0 O 1 N l Y 3 R p b 2 4 x L 0 V u Y 2 9 t Z W 5 k Y X N G b 3 J u Z W N l Z G 9 y Z X N f R G F 0 Y X N l d C 9 B d X R v U m V t b 3 Z l Z E N v b H V t b n M x L n t E d C B F b m N v b W V u Z G E s O X 0 m c X V v d D s s J n F 1 b 3 Q 7 U 2 V j d G l v b j E v R W 5 j b 2 1 l b m R h c 0 Z v c m 5 l Y 2 V k b 3 J l c 1 9 E Y X R h c 2 V 0 L 0 F 1 d G 9 S Z W 1 v d m V k Q 2 9 s d W 1 u c z E u e 0 R 0 I E V u d H J l Z 2 E s M T B 9 J n F 1 b 3 Q 7 L C Z x d W 9 0 O 1 N l Y 3 R p b 2 4 x L 0 V u Y 2 9 t Z W 5 k Y X N G b 3 J u Z W N l Z G 9 y Z X N f R G F 0 Y X N l d C 9 B d X R v U m V t b 3 Z l Z E N v b H V t b n M x L n t O d W 1 E a W F z L D E x f S Z x d W 9 0 O y w m c X V v d D t T Z W N 0 a W 9 u M S 9 F b m N v b W V u Z G F z R m 9 y b m V j Z W R v c m V z X 0 R h d G F z Z X Q v Q X V 0 b 1 J l b W 9 2 Z W R D b 2 x 1 b W 5 z M S 5 7 R G V z Y 2 9 u d G 8 s M T J 9 J n F 1 b 3 Q 7 L C Z x d W 9 0 O 1 N l Y 3 R p b 2 4 x L 0 V u Y 2 9 t Z W 5 k Y X N G b 3 J u Z W N l Z G 9 y Z X N f R G F 0 Y X N l d C 9 B d X R v U m V t b 3 Z l Z E N v b H V t b n M x L n t W Y W x v c k R l c 2 N v b n R v V G 9 0 Y W x F b m N v b W V u Z G E s M T N 9 J n F 1 b 3 Q 7 L C Z x d W 9 0 O 1 N l Y 3 R p b 2 4 x L 0 V u Y 2 9 t Z W 5 k Y X N G b 3 J u Z W N l Z G 9 y Z X N f R G F 0 Y X N l d C 9 B d X R v U m V t b 3 Z l Z E N v b H V t b n M x L n t W Y W x v c l B h Z 2 F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W 5 j b 2 1 l b m R h c 0 Z v c m 5 l Y 2 V k b 3 J l c 1 9 E Y X R h c 2 V 0 L 0 F 1 d G 9 S Z W 1 v d m V k Q 2 9 s d W 1 u c z E u e 0 5 v b W U g V m V u Z G V k b 3 I s M H 0 m c X V v d D s s J n F 1 b 3 Q 7 U 2 V j d G l v b j E v R W 5 j b 2 1 l b m R h c 0 Z v c m 5 l Y 2 V k b 3 J l c 1 9 E Y X R h c 2 V 0 L 0 F 1 d G 9 S Z W 1 v d m V k Q 2 9 s d W 1 u c z E u e 1 Z l b m R l Z G 9 y I E 7 C u i w x f S Z x d W 9 0 O y w m c X V v d D t T Z W N 0 a W 9 u M S 9 F b m N v b W V u Z G F z R m 9 y b m V j Z W R v c m V z X 0 R h d G F z Z X Q v Q X V 0 b 1 J l b W 9 2 Z W R D b 2 x 1 b W 5 z M S 5 7 W m 9 u Y S B H Z W 8 s M n 0 m c X V v d D s s J n F 1 b 3 Q 7 U 2 V j d G l v b j E v R W 5 j b 2 1 l b m R h c 0 Z v c m 5 l Y 2 V k b 3 J l c 1 9 E Y X R h c 2 V 0 L 0 F 1 d G 9 S Z W 1 v d m V k Q 2 9 s d W 1 u c z E u e 0 V u Y 2 9 t Z W 5 k Y S B O w r o s M 3 0 m c X V v d D s s J n F 1 b 3 Q 7 U 2 V j d G l v b j E v R W 5 j b 2 1 l b m R h c 0 Z v c m 5 l Y 2 V k b 3 J l c 1 9 E Y X R h c 2 V 0 L 0 F 1 d G 9 S Z W 1 v d m V k Q 2 9 s d W 1 u c z E u e 0 l 0 Z W 0 g T s K 6 L D R 9 J n F 1 b 3 Q 7 L C Z x d W 9 0 O 1 N l Y 3 R p b 2 4 x L 0 V u Y 2 9 t Z W 5 k Y X N G b 3 J u Z W N l Z G 9 y Z X N f R G F 0 Y X N l d C 9 B d X R v U m V t b 3 Z l Z E N v b H V t b n M x L n t E Z X N j c m n D p 8 O j b y B J d G V t L D V 9 J n F 1 b 3 Q 7 L C Z x d W 9 0 O 1 N l Y 3 R p b 2 4 x L 0 V u Y 2 9 t Z W 5 k Y X N G b 3 J u Z W N l Z G 9 y Z X N f R G F 0 Y X N l d C 9 B d X R v U m V t b 3 Z l Z E N v b H V t b n M x L n t D d X N 0 b y B V b i B J d G V t L D Z 9 J n F 1 b 3 Q 7 L C Z x d W 9 0 O 1 N l Y 3 R p b 2 4 x L 0 V u Y 2 9 t Z W 5 k Y X N G b 3 J u Z W N l Z G 9 y Z X N f R G F 0 Y X N l d C 9 B d X R v U m V t b 3 Z l Z E N v b H V t b n M x L n t R d W F u d G l k Y W R l L D d 9 J n F 1 b 3 Q 7 L C Z x d W 9 0 O 1 N l Y 3 R p b 2 4 x L 0 V u Y 2 9 t Z W 5 k Y X N G b 3 J u Z W N l Z G 9 y Z X N f R G F 0 Y X N l d C 9 B d X R v U m V t b 3 Z l Z E N v b H V t b n M x L n t U b 3 R h b C B F b m N v b W V u Z G E s O H 0 m c X V v d D s s J n F 1 b 3 Q 7 U 2 V j d G l v b j E v R W 5 j b 2 1 l b m R h c 0 Z v c m 5 l Y 2 V k b 3 J l c 1 9 E Y X R h c 2 V 0 L 0 F 1 d G 9 S Z W 1 v d m V k Q 2 9 s d W 1 u c z E u e 0 R 0 I E V u Y 2 9 t Z W 5 k Y S w 5 f S Z x d W 9 0 O y w m c X V v d D t T Z W N 0 a W 9 u M S 9 F b m N v b W V u Z G F z R m 9 y b m V j Z W R v c m V z X 0 R h d G F z Z X Q v Q X V 0 b 1 J l b W 9 2 Z W R D b 2 x 1 b W 5 z M S 5 7 R H Q g R W 5 0 c m V n Y S w x M H 0 m c X V v d D s s J n F 1 b 3 Q 7 U 2 V j d G l v b j E v R W 5 j b 2 1 l b m R h c 0 Z v c m 5 l Y 2 V k b 3 J l c 1 9 E Y X R h c 2 V 0 L 0 F 1 d G 9 S Z W 1 v d m V k Q 2 9 s d W 1 u c z E u e 0 5 1 b U R p Y X M s M T F 9 J n F 1 b 3 Q 7 L C Z x d W 9 0 O 1 N l Y 3 R p b 2 4 x L 0 V u Y 2 9 t Z W 5 k Y X N G b 3 J u Z W N l Z G 9 y Z X N f R G F 0 Y X N l d C 9 B d X R v U m V t b 3 Z l Z E N v b H V t b n M x L n t E Z X N j b 2 5 0 b y w x M n 0 m c X V v d D s s J n F 1 b 3 Q 7 U 2 V j d G l v b j E v R W 5 j b 2 1 l b m R h c 0 Z v c m 5 l Y 2 V k b 3 J l c 1 9 E Y X R h c 2 V 0 L 0 F 1 d G 9 S Z W 1 v d m V k Q 2 9 s d W 1 u c z E u e 1 Z h b G 9 y R G V z Y 2 9 u d G 9 U b 3 R h b E V u Y 2 9 t Z W 5 k Y S w x M 3 0 m c X V v d D s s J n F 1 b 3 Q 7 U 2 V j d G l v b j E v R W 5 j b 2 1 l b m R h c 0 Z v c m 5 l Y 2 V k b 3 J l c 1 9 E Y X R h c 2 V 0 L 0 F 1 d G 9 S Z W 1 v d m V k Q 2 9 s d W 1 u c z E u e 1 Z h b G 9 y U G F n Y X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N v b W V u Z G F z R m 9 y b m V j Z W R v c m V z X 0 R h d G F z Z X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b 2 1 l b m R h c 0 Z v c m 5 l Y 2 V k b 3 J l c 1 9 E Y X R h c 2 V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v b W V u Z G F z R m 9 y b m V j Z W R v c m V z X 0 R h d G F z Z X Q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b 2 1 l b m R h c 0 Z v c m 5 l Y 2 V k b 3 J l c 1 9 E Y X R h c 2 V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2 9 t Z W 5 k Y X N G b 3 J u Z W N l Z G 9 y Z X N f R G F 0 Y X N l d C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b 2 1 l b m R h c 0 Z v c m 5 l Y 2 V k b 3 J l c 1 9 E Y X R h c 2 V 0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v b W V u Z G F z R m 9 y b m V j Z W R v c m V z X 0 R h d G F z Z X Q v U G V y c 2 9 u Y W x p e m F k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v b W V u Z G F z R m 9 y b m V j Z W R v c m V z X 0 R h d G F z Z X Q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2 9 t Z W 5 k Y X N G b 3 J u Z W N l Z G 9 y Z X N f R G F 0 Y X N l d C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v b W V u Z G F z R m 9 y b m V j Z W R v c m V z X 0 R h d G F z Z X Q v V G l w b y U y M E F s d G V y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2 9 t Z W 5 k Y X N G b 3 J u Z W N l Z G 9 y Z X N f R G F 0 Y X N l d C 9 Q Z X J z b 2 5 h b G l 6 Y W R v J T I w Q W R p Y 2 l v b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v b W V u Z G F z R m 9 y b m V j Z W R v c m V z X 0 R h d G F z Z X Q v U G V y c 2 9 u Y W x p e m F k b y U y M E F k a W N p b 2 5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5 g v G c F s B R E j W W Y Z 7 D s W u 0 A A A A A A g A A A A A A E G Y A A A A B A A A g A A A A Y F R c b u A F 3 E Q o h H p r R 8 D i 5 + d z A r n H Y E B n G y U H 3 u r T i w Q A A A A A D o A A A A A C A A A g A A A A 7 O K t y l w D Q S G K F k S Z 5 j n R u C h C 9 b F p E C 8 t s E p A G / N V P c h Q A A A A U 7 + D D a b 5 0 0 s g 0 P V D R m 2 a C t j E g s r l T v d j D + s y B t 5 0 l b e e K 1 r K x U x B Y U / B + J G d J G 4 M Y 4 o L f C / n C C X T s + u d j F N U M n W a 3 N n C P 7 K C f n t W u 7 p 8 9 G F A A A A A 3 k I Q o R H Y Q 4 i N X 5 n e X 1 n l n x u M 0 U m G E L u R m q 6 5 R m G M / G F z k L 5 m 5 M S h P 2 e F 3 c E 4 t W 4 7 H E 1 E Z I y 0 I i d r / a C r a O i A A Q = = < / D a t a M a s h u p > 
</file>

<file path=customXml/itemProps1.xml><?xml version="1.0" encoding="utf-8"?>
<ds:datastoreItem xmlns:ds="http://schemas.openxmlformats.org/officeDocument/2006/customXml" ds:itemID="{54A96700-26F0-4A5D-89F5-28258DDA70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EncomendasFornecedores_Dataset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Narciso Luís Manjor</dc:creator>
  <cp:lastModifiedBy>Narciso Luís Manjor</cp:lastModifiedBy>
  <dcterms:created xsi:type="dcterms:W3CDTF">2025-08-13T12:29:03Z</dcterms:created>
  <dcterms:modified xsi:type="dcterms:W3CDTF">2025-08-13T13:35:07Z</dcterms:modified>
</cp:coreProperties>
</file>