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 E L L\Documents\Assignments 3,4 5\"/>
    </mc:Choice>
  </mc:AlternateContent>
  <xr:revisionPtr revIDLastSave="0" documentId="8_{403B4FBB-4EA9-4016-9F1F-2E51F2376DA7}" xr6:coauthVersionLast="47" xr6:coauthVersionMax="47" xr10:uidLastSave="{00000000-0000-0000-0000-000000000000}"/>
  <bookViews>
    <workbookView xWindow="-108" yWindow="-108" windowWidth="23256" windowHeight="12456" firstSheet="1" activeTab="4" xr2:uid="{00000000-000D-0000-FFFF-FFFF00000000}"/>
  </bookViews>
  <sheets>
    <sheet name="Sales Analysis" sheetId="1" r:id="rId1"/>
    <sheet name="Inventory" sheetId="3" r:id="rId2"/>
    <sheet name="HR Attrition" sheetId="2" r:id="rId3"/>
    <sheet name="Expense Tracking" sheetId="4" r:id="rId4"/>
    <sheet name="Customer Orders" sheetId="5" r:id="rId5"/>
  </sheets>
  <definedNames>
    <definedName name="Slicer_Closing_Stock">#N/A</definedName>
    <definedName name="Slicer_Delivery_Status">#N/A</definedName>
    <definedName name="Slicer_Product">#N/A</definedName>
    <definedName name="Slicer_Product1">#N/A</definedName>
    <definedName name="Slicer_Region">#N/A</definedName>
    <definedName name="Slicer_Warehouse">#N/A</definedName>
  </definedNames>
  <calcPr calcId="191029"/>
  <pivotCaches>
    <pivotCache cacheId="10" r:id="rId6"/>
    <pivotCache cacheId="22" r:id="rId7"/>
    <pivotCache cacheId="32" r:id="rId8"/>
    <pivotCache cacheId="42" r:id="rId9"/>
    <pivotCache cacheId="49"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<sst xmlns="http://schemas.openxmlformats.org/spreadsheetml/2006/main" count="855" uniqueCount="248">
  <si>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</si>
  <si>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</si>
  <si>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</si>
  <si>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</si>
  <si>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</si>
  <si>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</si>
  <si>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</si>
  <si>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</si>
  <si>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</si>
  <si>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</si>
  <si>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</si>
  <si>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</si>
  <si>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</si>
  <si>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</si>
  <si>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</si>
  <si>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</si>
  <si>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</si>
  <si>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</si>
  <si>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</si>
  <si>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</si>
  <si>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</si>
  <si>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</si>
  <si>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Employee ID</t>
  </si>
  <si>
    <t>Department</t>
  </si>
  <si>
    <t>Gender</t>
  </si>
  <si>
    <t>Age</t>
  </si>
  <si>
    <t>Join Date</t>
  </si>
  <si>
    <t>Exit Date</t>
  </si>
  <si>
    <t>Status</t>
  </si>
  <si>
    <t>Salary</t>
  </si>
  <si>
    <t>E1000</t>
  </si>
  <si>
    <t>HR</t>
  </si>
  <si>
    <t>Female</t>
  </si>
  <si>
    <t>Resigned</t>
  </si>
  <si>
    <t>E1001</t>
  </si>
  <si>
    <t>IT</t>
  </si>
  <si>
    <t>E1002</t>
  </si>
  <si>
    <t>Male</t>
  </si>
  <si>
    <t>Active</t>
  </si>
  <si>
    <t>E1003</t>
  </si>
  <si>
    <t>E1004</t>
  </si>
  <si>
    <t>E1005</t>
  </si>
  <si>
    <t>E1006</t>
  </si>
  <si>
    <t>Finance</t>
  </si>
  <si>
    <t>E1007</t>
  </si>
  <si>
    <t>E1008</t>
  </si>
  <si>
    <t>Sales</t>
  </si>
  <si>
    <t>E1009</t>
  </si>
  <si>
    <t>E1010</t>
  </si>
  <si>
    <t>Support</t>
  </si>
  <si>
    <t>E1011</t>
  </si>
  <si>
    <t>E1012</t>
  </si>
  <si>
    <t>E1013</t>
  </si>
  <si>
    <t>E1014</t>
  </si>
  <si>
    <t>E1015</t>
  </si>
  <si>
    <t>E1016</t>
  </si>
  <si>
    <t>E1017</t>
  </si>
  <si>
    <t>E1018</t>
  </si>
  <si>
    <t>E1019</t>
  </si>
  <si>
    <t>E1020</t>
  </si>
  <si>
    <t>E1021</t>
  </si>
  <si>
    <t>E1022</t>
  </si>
  <si>
    <t>E1023</t>
  </si>
  <si>
    <t>E1024</t>
  </si>
  <si>
    <t>E1025</t>
  </si>
  <si>
    <t>E1026</t>
  </si>
  <si>
    <t>E1027</t>
  </si>
  <si>
    <t>E1028</t>
  </si>
  <si>
    <t>E1029</t>
  </si>
  <si>
    <t>Product ID</t>
  </si>
  <si>
    <t>Product Category</t>
  </si>
  <si>
    <t>Warehouse</t>
  </si>
  <si>
    <t>Opening Stock</t>
  </si>
  <si>
    <t>Quantity Sold</t>
  </si>
  <si>
    <t>Quantity Purchased</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</si>
  <si>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</si>
  <si>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</si>
  <si>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</si>
  <si>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</si>
  <si>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</si>
  <si>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</si>
  <si>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</si>
  <si>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</si>
  <si>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</si>
  <si>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</si>
  <si>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</si>
  <si>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</si>
  <si>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</si>
  <si>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</si>
  <si>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</si>
  <si>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</si>
  <si>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</si>
  <si>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</si>
  <si>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</si>
  <si>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</si>
  <si>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</si>
  <si>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</si>
  <si>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</si>
  <si>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</si>
  <si>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</si>
  <si>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</si>
  <si>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</si>
  <si>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</si>
  <si>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</si>
  <si>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</si>
  <si>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</si>
  <si>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</si>
  <si>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</si>
  <si>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</si>
  <si>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</si>
  <si>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</si>
  <si>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</si>
  <si>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Expense Category</t>
  </si>
  <si>
    <t>Expense Amount</t>
  </si>
  <si>
    <t>Budget</t>
  </si>
  <si>
    <t>Project Name</t>
  </si>
  <si>
    <t>Consulting</t>
  </si>
  <si>
    <t>Delta</t>
  </si>
  <si>
    <t>Admin</t>
  </si>
  <si>
    <t>Travel</t>
  </si>
  <si>
    <t>Alpha</t>
  </si>
  <si>
    <t>Operations</t>
  </si>
  <si>
    <t>Supplies</t>
  </si>
  <si>
    <t>Gamma</t>
  </si>
  <si>
    <t>Software</t>
  </si>
  <si>
    <t>Beta</t>
  </si>
  <si>
    <t>Marketing</t>
  </si>
  <si>
    <t>Order ID</t>
  </si>
  <si>
    <t>Customer Name</t>
  </si>
  <si>
    <t>Order Date</t>
  </si>
  <si>
    <t>Delivery Date</t>
  </si>
  <si>
    <t>Order Value</t>
  </si>
  <si>
    <t>Delivery Status</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</si>
  <si>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</si>
  <si>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</si>
  <si>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</si>
  <si>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</si>
  <si>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</si>
  <si>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</si>
  <si>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</si>
  <si>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</si>
  <si>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</si>
  <si>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</si>
  <si>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</si>
  <si>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</si>
  <si>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</si>
  <si>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</si>
  <si>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</si>
  <si>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</si>
  <si>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</si>
  <si>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</si>
  <si>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</si>
  <si>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</si>
  <si>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</si>
  <si>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</si>
  <si>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</si>
  <si>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</si>
  <si>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</si>
  <si>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</si>
  <si>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</si>
  <si>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</si>
  <si>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</si>
  <si>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</si>
  <si>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</si>
  <si>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</si>
  <si>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</si>
  <si>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</si>
  <si>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</si>
  <si>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</si>
  <si>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</si>
  <si>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</si>
  <si>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</si>
  <si>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</si>
  <si>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</si>
  <si>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</si>
  <si>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Row Labels</t>
  </si>
  <si>
    <t>Grand Total</t>
  </si>
  <si>
    <t>Sum of Revenue</t>
  </si>
  <si>
    <t>Total revenue by region</t>
  </si>
  <si>
    <t>Sum of Profit</t>
  </si>
  <si>
    <t>Revenue and Profit by Salesperson</t>
  </si>
  <si>
    <t>Jan</t>
  </si>
  <si>
    <t>Feb</t>
  </si>
  <si>
    <t>Mar</t>
  </si>
  <si>
    <t>Apr</t>
  </si>
  <si>
    <t>May</t>
  </si>
  <si>
    <t>Jun</t>
  </si>
  <si>
    <t>Jul</t>
  </si>
  <si>
    <t>Aug</t>
  </si>
  <si>
    <t>Sep</t>
  </si>
  <si>
    <t>Oct</t>
  </si>
  <si>
    <t>Nov</t>
  </si>
  <si>
    <t>Dec</t>
  </si>
  <si>
    <t>Sum of Units Sold</t>
  </si>
  <si>
    <t>Monthly sales trend</t>
  </si>
  <si>
    <t>Top 5 Products by Revenue</t>
  </si>
  <si>
    <t>(All)</t>
  </si>
  <si>
    <t>Count of Status</t>
  </si>
  <si>
    <t>Column Labels</t>
  </si>
  <si>
    <t>Active employees by Department</t>
  </si>
  <si>
    <t>Count of Gender</t>
  </si>
  <si>
    <t>Attrition count by Department and Gender</t>
  </si>
  <si>
    <t>Average of Salary</t>
  </si>
  <si>
    <t>Average Age and Salary by Department</t>
  </si>
  <si>
    <t>Year-wise attrition</t>
  </si>
  <si>
    <t>(blank)</t>
  </si>
  <si>
    <t>2021</t>
  </si>
  <si>
    <t>2022</t>
  </si>
  <si>
    <t>2023</t>
  </si>
  <si>
    <t>2024</t>
  </si>
  <si>
    <t>2025</t>
  </si>
  <si>
    <t>2026</t>
  </si>
  <si>
    <t>Average of Age</t>
  </si>
  <si>
    <t>Count of Employee ID</t>
  </si>
  <si>
    <t>Data by headcount</t>
  </si>
  <si>
    <t>Sum of Quantity Sold</t>
  </si>
  <si>
    <t>Sum of Closing Stock</t>
  </si>
  <si>
    <t>Sum of Quantity Purchased</t>
  </si>
  <si>
    <t>Condirional fomat</t>
  </si>
  <si>
    <t>&lt;=100</t>
  </si>
  <si>
    <t>Red</t>
  </si>
  <si>
    <t>&gt;100 and &lt;=150</t>
  </si>
  <si>
    <t>Yellow</t>
  </si>
  <si>
    <t>&gt;150</t>
  </si>
  <si>
    <t>Green</t>
  </si>
  <si>
    <t>Total Stock Movement (Purchased - Sold) by Product</t>
  </si>
  <si>
    <t>Closing Stock by Category</t>
  </si>
  <si>
    <t>Weekly movement trends</t>
  </si>
  <si>
    <t>(No getting week trend)</t>
  </si>
  <si>
    <t>Opening vs Closing stock by Category</t>
  </si>
  <si>
    <t>Sum of Opening Stock</t>
  </si>
  <si>
    <t>Sum of Budget</t>
  </si>
  <si>
    <t>Sum of Expense Amount</t>
  </si>
  <si>
    <t>Budget vs Expense by Department</t>
  </si>
  <si>
    <t>Sum of Percent used</t>
  </si>
  <si>
    <t>% Budget Used by Category</t>
  </si>
  <si>
    <t>Monthly Expense Trend</t>
  </si>
  <si>
    <t>Project-wise expense breakdown</t>
  </si>
  <si>
    <t>Count of Delivery Status</t>
  </si>
  <si>
    <t>Orders by Customer and Status</t>
  </si>
  <si>
    <t>Average of Delivery Duration (Days)</t>
  </si>
  <si>
    <t>Average Delivery Duration by Product</t>
  </si>
  <si>
    <t>Sum of Order Value</t>
  </si>
  <si>
    <t>Count of Order Value</t>
  </si>
  <si>
    <t>&lt;01-02-2023</t>
  </si>
  <si>
    <t>Monthly Order Count and Value</t>
  </si>
  <si>
    <t>Delay Count by Customer</t>
  </si>
  <si>
    <t>Monthly Orders and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</si>
</sst>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yyyy\-mm\-dd\ hh:mm:ss"/>
  </numFmts>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3" fillId="0" borderId="4" xfId="0" applyFont="1" applyFill="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10" fontId="0" fillId="0" borderId="0" xfId="0" applyNumberFormat="1"/>
    <xf numFmtId="0" fontId="0" fillId="3" borderId="2" xfId="0" applyFont="1" applyFill="1" applyBorder="1"/>
    <xf numFmtId="0" fontId="0" fillId="3" borderId="3" xfId="0" applyNumberFormat="1" applyFont="1" applyFill="1" applyBorder="1"/>
    <xf numFmtId="10" fontId="0" fillId="3" borderId="3" xfId="0" applyNumberFormat="1" applyFont="1" applyFill="1" applyBorder="1"/>
  </cellXfs>
  <cellStyles count="1">
    <cellStyle name="Normal" xfId="0" builtinId="0"/>
  </cellStyles>
  <dxfs count="4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1" defaultTableStyle="TableStyleMedium9" defaultPivotStyle="PivotStyleLight16">
    <tableStyle name="Slicer Style 1" pivot="0" table="0" count="0" xr9:uid="{A817F54A-0B7E-48BE-BD60-12EE6C7687F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Assignment_5_Data.xlsx]Sales Analysis!PivotTable3</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Analysis'!$P$25</c:f>
              <c:strCache>
                <c:ptCount val="1"/>
                <c:pt idx="0">
                  <c:v>Sum of Revenue</c:v>
                </c:pt>
              </c:strCache>
            </c:strRef>
          </c:tx>
          <c:spPr>
            <a:ln w="28575" cap="rnd">
              <a:solidFill>
                <a:schemeClr val="accent1"/>
              </a:solidFill>
              <a:round/>
            </a:ln>
            <a:effectLst/>
          </c:spPr>
          <c:marker>
            <c:symbol val="none"/>
          </c:marker>
          <c:cat>
            <c:strRef>
              <c:f>'Sales Analysis'!$O$26:$O$38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Analysis'!$P$26:$P$38</c:f>
              <c:numCache>
                <c:formatCode>General</c:formatCode>
                <c:ptCount val="12"/>
                <c:pt idx="0">
                  <c:v>12630</c:v>
                </c:pt>
                <c:pt idx="1">
                  <c:v>32151</c:v>
                </c:pt>
                <c:pt idx="2">
                  <c:v>24273</c:v>
                </c:pt>
                <c:pt idx="3">
                  <c:v>36244</c:v>
                </c:pt>
                <c:pt idx="4">
                  <c:v>2180</c:v>
                </c:pt>
                <c:pt idx="5">
                  <c:v>3780</c:v>
                </c:pt>
                <c:pt idx="6">
                  <c:v>16470</c:v>
                </c:pt>
                <c:pt idx="7">
                  <c:v>18614</c:v>
                </c:pt>
                <c:pt idx="8">
                  <c:v>24674</c:v>
                </c:pt>
                <c:pt idx="9">
                  <c:v>2670</c:v>
                </c:pt>
                <c:pt idx="10">
                  <c:v>27740</c:v>
                </c:pt>
                <c:pt idx="11">
                  <c:v>20412</c:v>
                </c:pt>
              </c:numCache>
            </c:numRef>
          </c:val>
          <c:smooth val="0"/>
          <c:extLst>
            <c:ext xmlns:c16="http://schemas.microsoft.com/office/drawing/2014/chart" uri="{C3380CC4-5D6E-409C-BE32-E72D297353CC}">
              <c16:uniqueId val="{00000000-31AA-49AB-A483-EE86EC88F506}"/>
            </c:ext>
          </c:extLst>
        </c:ser>
        <c:ser>
          <c:idx val="1"/>
          <c:order val="1"/>
          <c:tx>
            <c:strRef>
              <c:f>'Sales Analysis'!$Q$25</c:f>
              <c:strCache>
                <c:ptCount val="1"/>
                <c:pt idx="0">
                  <c:v>Sum of Profit</c:v>
                </c:pt>
              </c:strCache>
            </c:strRef>
          </c:tx>
          <c:spPr>
            <a:ln w="28575" cap="rnd">
              <a:solidFill>
                <a:schemeClr val="accent2"/>
              </a:solidFill>
              <a:round/>
            </a:ln>
            <a:effectLst/>
          </c:spPr>
          <c:marker>
            <c:symbol val="none"/>
          </c:marker>
          <c:cat>
            <c:strRef>
              <c:f>'Sales Analysis'!$O$26:$O$38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Analysis'!$Q$26:$Q$38</c:f>
              <c:numCache>
                <c:formatCode>General</c:formatCode>
                <c:ptCount val="12"/>
                <c:pt idx="0">
                  <c:v>2526</c:v>
                </c:pt>
                <c:pt idx="1">
                  <c:v>6430.2000000000007</c:v>
                </c:pt>
                <c:pt idx="2">
                  <c:v>4854.6000000000004</c:v>
                </c:pt>
                <c:pt idx="3">
                  <c:v>7248.8</c:v>
                </c:pt>
                <c:pt idx="4">
                  <c:v>436</c:v>
                </c:pt>
                <c:pt idx="5">
                  <c:v>756</c:v>
                </c:pt>
                <c:pt idx="6">
                  <c:v>3294</c:v>
                </c:pt>
                <c:pt idx="7">
                  <c:v>3722.8</c:v>
                </c:pt>
                <c:pt idx="8">
                  <c:v>4934.8</c:v>
                </c:pt>
                <c:pt idx="9">
                  <c:v>534</c:v>
                </c:pt>
                <c:pt idx="10">
                  <c:v>5548</c:v>
                </c:pt>
                <c:pt idx="11">
                  <c:v>4082.3999999999996</c:v>
                </c:pt>
              </c:numCache>
            </c:numRef>
          </c:val>
          <c:smooth val="0"/>
          <c:extLst>
            <c:ext xmlns:c16="http://schemas.microsoft.com/office/drawing/2014/chart" uri="{C3380CC4-5D6E-409C-BE32-E72D297353CC}">
              <c16:uniqueId val="{00000001-31AA-49AB-A483-EE86EC88F506}"/>
            </c:ext>
          </c:extLst>
        </c:ser>
        <c:ser>
          <c:idx val="2"/>
          <c:order val="2"/>
          <c:tx>
            <c:strRef>
              <c:f>'Sales Analysis'!$R$25</c:f>
              <c:strCache>
                <c:ptCount val="1"/>
                <c:pt idx="0">
                  <c:v>Sum of Units Sold</c:v>
                </c:pt>
              </c:strCache>
            </c:strRef>
          </c:tx>
          <c:spPr>
            <a:ln w="28575" cap="rnd">
              <a:solidFill>
                <a:schemeClr val="accent3"/>
              </a:solidFill>
              <a:round/>
            </a:ln>
            <a:effectLst/>
          </c:spPr>
          <c:marker>
            <c:symbol val="none"/>
          </c:marker>
          <c:cat>
            <c:strRef>
              <c:f>'Sales Analysis'!$O$26:$O$38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Analysis'!$R$26:$R$38</c:f>
              <c:numCache>
                <c:formatCode>General</c:formatCode>
                <c:ptCount val="12"/>
                <c:pt idx="0">
                  <c:v>14</c:v>
                </c:pt>
                <c:pt idx="1">
                  <c:v>46</c:v>
                </c:pt>
                <c:pt idx="2">
                  <c:v>29</c:v>
                </c:pt>
                <c:pt idx="3">
                  <c:v>63</c:v>
                </c:pt>
                <c:pt idx="4">
                  <c:v>4</c:v>
                </c:pt>
                <c:pt idx="5">
                  <c:v>4</c:v>
                </c:pt>
                <c:pt idx="6">
                  <c:v>31</c:v>
                </c:pt>
                <c:pt idx="7">
                  <c:v>46</c:v>
                </c:pt>
                <c:pt idx="8">
                  <c:v>43</c:v>
                </c:pt>
                <c:pt idx="9">
                  <c:v>10</c:v>
                </c:pt>
                <c:pt idx="10">
                  <c:v>36</c:v>
                </c:pt>
                <c:pt idx="11">
                  <c:v>29</c:v>
                </c:pt>
              </c:numCache>
            </c:numRef>
          </c:val>
          <c:smooth val="0"/>
          <c:extLst>
            <c:ext xmlns:c16="http://schemas.microsoft.com/office/drawing/2014/chart" uri="{C3380CC4-5D6E-409C-BE32-E72D297353CC}">
              <c16:uniqueId val="{00000002-31AA-49AB-A483-EE86EC88F506}"/>
            </c:ext>
          </c:extLst>
        </c:ser>
        <c:dLbls>
          <c:showLegendKey val="0"/>
          <c:showVal val="0"/>
          <c:showCatName val="0"/>
          <c:showSerName val="0"/>
          <c:showPercent val="0"/>
          <c:showBubbleSize val="0"/>
        </c:dLbls>
        <c:smooth val="0"/>
        <c:axId val="6117727"/>
        <c:axId val="6117247"/>
      </c:lineChart>
      <c:catAx>
        <c:axId val="61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247"/>
        <c:crosses val="autoZero"/>
        <c:auto val="1"/>
        <c:lblAlgn val="ctr"/>
        <c:lblOffset val="100"/>
        <c:noMultiLvlLbl val="0"/>
      </c:catAx>
      <c:valAx>
        <c:axId val="61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Assignment_5_Data.xlsx]Customer Orders!PivotTable27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Orders'!$M$51</c:f>
              <c:strCache>
                <c:ptCount val="1"/>
                <c:pt idx="0">
                  <c:v>Total</c:v>
                </c:pt>
              </c:strCache>
            </c:strRef>
          </c:tx>
          <c:spPr>
            <a:ln w="28575" cap="rnd">
              <a:solidFill>
                <a:schemeClr val="accent1"/>
              </a:solidFill>
              <a:round/>
            </a:ln>
            <a:effectLst/>
          </c:spPr>
          <c:marker>
            <c:symbol val="none"/>
          </c:marker>
          <c:cat>
            <c:strRef>
              <c:f>'Customer Orders'!$L$52:$L$63</c:f>
              <c:strCache>
                <c:ptCount val="11"/>
                <c:pt idx="0">
                  <c:v>&lt;01-02-2023</c:v>
                </c:pt>
                <c:pt idx="1">
                  <c:v>Feb</c:v>
                </c:pt>
                <c:pt idx="2">
                  <c:v>Mar</c:v>
                </c:pt>
                <c:pt idx="3">
                  <c:v>Apr</c:v>
                </c:pt>
                <c:pt idx="4">
                  <c:v>May</c:v>
                </c:pt>
                <c:pt idx="5">
                  <c:v>Jun</c:v>
                </c:pt>
                <c:pt idx="6">
                  <c:v>Jul</c:v>
                </c:pt>
                <c:pt idx="7">
                  <c:v>Aug</c:v>
                </c:pt>
                <c:pt idx="8">
                  <c:v>Sep</c:v>
                </c:pt>
                <c:pt idx="9">
                  <c:v>Oct</c:v>
                </c:pt>
                <c:pt idx="10">
                  <c:v>Nov</c:v>
                </c:pt>
              </c:strCache>
            </c:strRef>
          </c:cat>
          <c:val>
            <c:numRef>
              <c:f>'Customer Orders'!$M$52:$M$63</c:f>
              <c:numCache>
                <c:formatCode>General</c:formatCode>
                <c:ptCount val="11"/>
                <c:pt idx="1">
                  <c:v>91056</c:v>
                </c:pt>
                <c:pt idx="2">
                  <c:v>14341</c:v>
                </c:pt>
                <c:pt idx="3">
                  <c:v>43861</c:v>
                </c:pt>
                <c:pt idx="4">
                  <c:v>115886</c:v>
                </c:pt>
                <c:pt idx="5">
                  <c:v>45803</c:v>
                </c:pt>
                <c:pt idx="6">
                  <c:v>140518</c:v>
                </c:pt>
                <c:pt idx="7">
                  <c:v>15431</c:v>
                </c:pt>
                <c:pt idx="8">
                  <c:v>87783</c:v>
                </c:pt>
                <c:pt idx="9">
                  <c:v>150393</c:v>
                </c:pt>
                <c:pt idx="10">
                  <c:v>80469</c:v>
                </c:pt>
              </c:numCache>
            </c:numRef>
          </c:val>
          <c:smooth val="0"/>
          <c:extLst>
            <c:ext xmlns:c16="http://schemas.microsoft.com/office/drawing/2014/chart" uri="{C3380CC4-5D6E-409C-BE32-E72D297353CC}">
              <c16:uniqueId val="{00000000-E27E-4DF8-A708-A6749BB2C33E}"/>
            </c:ext>
          </c:extLst>
        </c:ser>
        <c:dLbls>
          <c:showLegendKey val="0"/>
          <c:showVal val="0"/>
          <c:showCatName val="0"/>
          <c:showSerName val="0"/>
          <c:showPercent val="0"/>
          <c:showBubbleSize val="0"/>
        </c:dLbls>
        <c:smooth val="0"/>
        <c:axId val="69033647"/>
        <c:axId val="69037007"/>
      </c:lineChart>
      <c:catAx>
        <c:axId val="6903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7007"/>
        <c:crosses val="autoZero"/>
        <c:auto val="1"/>
        <c:lblAlgn val="ctr"/>
        <c:lblOffset val="100"/>
        <c:noMultiLvlLbl val="0"/>
      </c:catAx>
      <c:valAx>
        <c:axId val="690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Assignment_5_Data.xlsx]Customer Orders!PivotTable26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Orders'!$M$40</c:f>
              <c:strCache>
                <c:ptCount val="1"/>
                <c:pt idx="0">
                  <c:v>Total</c:v>
                </c:pt>
              </c:strCache>
            </c:strRef>
          </c:tx>
          <c:spPr>
            <a:solidFill>
              <a:schemeClr val="accent1"/>
            </a:solidFill>
            <a:ln>
              <a:noFill/>
            </a:ln>
            <a:effectLst/>
          </c:spPr>
          <c:invertIfNegative val="0"/>
          <c:cat>
            <c:strRef>
              <c:f>'Customer Orders'!$L$41:$L$47</c:f>
              <c:strCache>
                <c:ptCount val="6"/>
                <c:pt idx="0">
                  <c:v>Adani</c:v>
                </c:pt>
                <c:pt idx="1">
                  <c:v>Flipkart</c:v>
                </c:pt>
                <c:pt idx="2">
                  <c:v>HUL</c:v>
                </c:pt>
                <c:pt idx="3">
                  <c:v>Reliance</c:v>
                </c:pt>
                <c:pt idx="4">
                  <c:v>Tata</c:v>
                </c:pt>
                <c:pt idx="5">
                  <c:v>(blank)</c:v>
                </c:pt>
              </c:strCache>
            </c:strRef>
          </c:cat>
          <c:val>
            <c:numRef>
              <c:f>'Customer Orders'!$M$41:$M$47</c:f>
              <c:numCache>
                <c:formatCode>General</c:formatCode>
                <c:ptCount val="6"/>
                <c:pt idx="0">
                  <c:v>5</c:v>
                </c:pt>
                <c:pt idx="1">
                  <c:v>5</c:v>
                </c:pt>
                <c:pt idx="2">
                  <c:v>9</c:v>
                </c:pt>
                <c:pt idx="3">
                  <c:v>4</c:v>
                </c:pt>
                <c:pt idx="4">
                  <c:v>7</c:v>
                </c:pt>
              </c:numCache>
            </c:numRef>
          </c:val>
          <c:extLst>
            <c:ext xmlns:c16="http://schemas.microsoft.com/office/drawing/2014/chart" uri="{C3380CC4-5D6E-409C-BE32-E72D297353CC}">
              <c16:uniqueId val="{00000000-B554-4743-94B4-99B2336E75E6}"/>
            </c:ext>
          </c:extLst>
        </c:ser>
        <c:dLbls>
          <c:showLegendKey val="0"/>
          <c:showVal val="0"/>
          <c:showCatName val="0"/>
          <c:showSerName val="0"/>
          <c:showPercent val="0"/>
          <c:showBubbleSize val="0"/>
        </c:dLbls>
        <c:gapWidth val="219"/>
        <c:overlap val="-27"/>
        <c:axId val="6107647"/>
        <c:axId val="6118207"/>
      </c:barChart>
      <c:catAx>
        <c:axId val="610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207"/>
        <c:crosses val="autoZero"/>
        <c:auto val="1"/>
        <c:lblAlgn val="ctr"/>
        <c:lblOffset val="100"/>
        <c:noMultiLvlLbl val="0"/>
      </c:catAx>
      <c:valAx>
        <c:axId val="611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Assignment_5_Data.xlsx]Sales Analysis!PivotTable1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Analysis'!$P$2</c:f>
              <c:strCache>
                <c:ptCount val="1"/>
                <c:pt idx="0">
                  <c:v>Total</c:v>
                </c:pt>
              </c:strCache>
            </c:strRef>
          </c:tx>
          <c:spPr>
            <a:solidFill>
              <a:schemeClr val="accent1"/>
            </a:solidFill>
            <a:ln>
              <a:noFill/>
            </a:ln>
            <a:effectLst/>
          </c:spPr>
          <c:invertIfNegative val="0"/>
          <c:cat>
            <c:strRef>
              <c:f>'Sales Analysis'!$O$3:$O$7</c:f>
              <c:strCache>
                <c:ptCount val="4"/>
                <c:pt idx="0">
                  <c:v>East</c:v>
                </c:pt>
                <c:pt idx="1">
                  <c:v>North</c:v>
                </c:pt>
                <c:pt idx="2">
                  <c:v>South</c:v>
                </c:pt>
                <c:pt idx="3">
                  <c:v>West</c:v>
                </c:pt>
              </c:strCache>
            </c:strRef>
          </c:cat>
          <c:val>
            <c:numRef>
              <c:f>'Sales Analysis'!$P$3:$P$7</c:f>
              <c:numCache>
                <c:formatCode>General</c:formatCode>
                <c:ptCount val="4"/>
                <c:pt idx="0">
                  <c:v>45230</c:v>
                </c:pt>
                <c:pt idx="1">
                  <c:v>55780</c:v>
                </c:pt>
                <c:pt idx="2">
                  <c:v>90109</c:v>
                </c:pt>
                <c:pt idx="3">
                  <c:v>30719</c:v>
                </c:pt>
              </c:numCache>
            </c:numRef>
          </c:val>
          <c:extLst>
            <c:ext xmlns:c16="http://schemas.microsoft.com/office/drawing/2014/chart" uri="{C3380CC4-5D6E-409C-BE32-E72D297353CC}">
              <c16:uniqueId val="{00000000-11A7-4540-B497-1748D7A44539}"/>
            </c:ext>
          </c:extLst>
        </c:ser>
        <c:dLbls>
          <c:showLegendKey val="0"/>
          <c:showVal val="0"/>
          <c:showCatName val="0"/>
          <c:showSerName val="0"/>
          <c:showPercent val="0"/>
          <c:showBubbleSize val="0"/>
        </c:dLbls>
        <c:gapWidth val="219"/>
        <c:overlap val="-27"/>
        <c:axId val="1403605775"/>
        <c:axId val="1403603375"/>
      </c:barChart>
      <c:catAx>
        <c:axId val="140360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03375"/>
        <c:crosses val="autoZero"/>
        <c:auto val="1"/>
        <c:lblAlgn val="ctr"/>
        <c:lblOffset val="100"/>
        <c:noMultiLvlLbl val="0"/>
      </c:catAx>
      <c:valAx>
        <c:axId val="140360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0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Assignment_5_Data.xlsx]Inventory!PivotTable17</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Inventory!$N$49</c:f>
              <c:strCache>
                <c:ptCount val="1"/>
                <c:pt idx="0">
                  <c:v>Sum of Opening Stock</c:v>
                </c:pt>
              </c:strCache>
            </c:strRef>
          </c:tx>
          <c:spPr>
            <a:solidFill>
              <a:schemeClr val="accent1"/>
            </a:solidFill>
            <a:ln>
              <a:noFill/>
            </a:ln>
            <a:effectLst/>
          </c:spPr>
          <c:invertIfNegative val="0"/>
          <c:cat>
            <c:strRef>
              <c:f>Inventory!$M$50:$M$53</c:f>
              <c:strCache>
                <c:ptCount val="3"/>
                <c:pt idx="0">
                  <c:v>Electronics</c:v>
                </c:pt>
                <c:pt idx="1">
                  <c:v>Furniture</c:v>
                </c:pt>
                <c:pt idx="2">
                  <c:v>Stationery</c:v>
                </c:pt>
              </c:strCache>
            </c:strRef>
          </c:cat>
          <c:val>
            <c:numRef>
              <c:f>Inventory!$N$50:$N$53</c:f>
              <c:numCache>
                <c:formatCode>General</c:formatCode>
                <c:ptCount val="3"/>
                <c:pt idx="0">
                  <c:v>1850</c:v>
                </c:pt>
                <c:pt idx="1">
                  <c:v>652</c:v>
                </c:pt>
                <c:pt idx="2">
                  <c:v>1232</c:v>
                </c:pt>
              </c:numCache>
            </c:numRef>
          </c:val>
          <c:extLst>
            <c:ext xmlns:c16="http://schemas.microsoft.com/office/drawing/2014/chart" uri="{C3380CC4-5D6E-409C-BE32-E72D297353CC}">
              <c16:uniqueId val="{00000000-0DAA-4A5A-84C7-E11A2F1994CF}"/>
            </c:ext>
          </c:extLst>
        </c:ser>
        <c:ser>
          <c:idx val="1"/>
          <c:order val="1"/>
          <c:tx>
            <c:strRef>
              <c:f>Inventory!$O$49</c:f>
              <c:strCache>
                <c:ptCount val="1"/>
                <c:pt idx="0">
                  <c:v>Sum of Closing Stock</c:v>
                </c:pt>
              </c:strCache>
            </c:strRef>
          </c:tx>
          <c:spPr>
            <a:solidFill>
              <a:schemeClr val="accent2"/>
            </a:solidFill>
            <a:ln>
              <a:noFill/>
            </a:ln>
            <a:effectLst/>
          </c:spPr>
          <c:invertIfNegative val="0"/>
          <c:cat>
            <c:strRef>
              <c:f>Inventory!$M$50:$M$53</c:f>
              <c:strCache>
                <c:ptCount val="3"/>
                <c:pt idx="0">
                  <c:v>Electronics</c:v>
                </c:pt>
                <c:pt idx="1">
                  <c:v>Furniture</c:v>
                </c:pt>
                <c:pt idx="2">
                  <c:v>Stationery</c:v>
                </c:pt>
              </c:strCache>
            </c:strRef>
          </c:cat>
          <c:val>
            <c:numRef>
              <c:f>Inventory!$O$50:$O$53</c:f>
              <c:numCache>
                <c:formatCode>General</c:formatCode>
                <c:ptCount val="3"/>
                <c:pt idx="0">
                  <c:v>1874</c:v>
                </c:pt>
                <c:pt idx="1">
                  <c:v>592</c:v>
                </c:pt>
                <c:pt idx="2">
                  <c:v>1343</c:v>
                </c:pt>
              </c:numCache>
            </c:numRef>
          </c:val>
          <c:extLst>
            <c:ext xmlns:c16="http://schemas.microsoft.com/office/drawing/2014/chart" uri="{C3380CC4-5D6E-409C-BE32-E72D297353CC}">
              <c16:uniqueId val="{00000001-0DAA-4A5A-84C7-E11A2F1994CF}"/>
            </c:ext>
          </c:extLst>
        </c:ser>
        <c:dLbls>
          <c:showLegendKey val="0"/>
          <c:showVal val="0"/>
          <c:showCatName val="0"/>
          <c:showSerName val="0"/>
          <c:showPercent val="0"/>
          <c:showBubbleSize val="0"/>
        </c:dLbls>
        <c:gapWidth val="150"/>
        <c:overlap val="100"/>
        <c:axId val="11759775"/>
        <c:axId val="6071839"/>
      </c:barChart>
      <c:catAx>
        <c:axId val="1175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839"/>
        <c:crosses val="autoZero"/>
        <c:auto val="1"/>
        <c:lblAlgn val="ctr"/>
        <c:lblOffset val="100"/>
        <c:noMultiLvlLbl val="0"/>
      </c:catAx>
      <c:valAx>
        <c:axId val="60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Assignment_5_Data.xlsx]Inventory!PivotTable15</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Inventory!$N$22:$N$23</c:f>
              <c:strCache>
                <c:ptCount val="1"/>
                <c:pt idx="0">
                  <c:v>Electronics</c:v>
                </c:pt>
              </c:strCache>
            </c:strRef>
          </c:tx>
          <c:spPr>
            <a:ln w="28575" cap="rnd">
              <a:solidFill>
                <a:schemeClr val="accent1"/>
              </a:solidFill>
              <a:round/>
            </a:ln>
            <a:effectLst/>
          </c:spPr>
          <c:marker>
            <c:symbol val="none"/>
          </c:marker>
          <c:cat>
            <c:strRef>
              <c:f>Inventory!$M$24:$M$36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Inventory!$N$24:$N$36</c:f>
              <c:numCache>
                <c:formatCode>General</c:formatCode>
                <c:ptCount val="12"/>
                <c:pt idx="0">
                  <c:v>63</c:v>
                </c:pt>
                <c:pt idx="1">
                  <c:v>50</c:v>
                </c:pt>
                <c:pt idx="2">
                  <c:v>91</c:v>
                </c:pt>
                <c:pt idx="3">
                  <c:v>50</c:v>
                </c:pt>
                <c:pt idx="5">
                  <c:v>70</c:v>
                </c:pt>
                <c:pt idx="7">
                  <c:v>182</c:v>
                </c:pt>
                <c:pt idx="9">
                  <c:v>237</c:v>
                </c:pt>
              </c:numCache>
            </c:numRef>
          </c:val>
          <c:smooth val="0"/>
          <c:extLst>
            <c:ext xmlns:c16="http://schemas.microsoft.com/office/drawing/2014/chart" uri="{C3380CC4-5D6E-409C-BE32-E72D297353CC}">
              <c16:uniqueId val="{00000000-4730-4377-B5D4-23209F0F4613}"/>
            </c:ext>
          </c:extLst>
        </c:ser>
        <c:ser>
          <c:idx val="1"/>
          <c:order val="1"/>
          <c:tx>
            <c:strRef>
              <c:f>Inventory!$O$22:$O$23</c:f>
              <c:strCache>
                <c:ptCount val="1"/>
                <c:pt idx="0">
                  <c:v>Furniture</c:v>
                </c:pt>
              </c:strCache>
            </c:strRef>
          </c:tx>
          <c:spPr>
            <a:ln w="28575" cap="rnd">
              <a:solidFill>
                <a:schemeClr val="accent2"/>
              </a:solidFill>
              <a:round/>
            </a:ln>
            <a:effectLst/>
          </c:spPr>
          <c:marker>
            <c:symbol val="none"/>
          </c:marker>
          <c:cat>
            <c:strRef>
              <c:f>Inventory!$M$24:$M$36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Inventory!$O$24:$O$36</c:f>
              <c:numCache>
                <c:formatCode>General</c:formatCode>
                <c:ptCount val="12"/>
                <c:pt idx="3">
                  <c:v>68</c:v>
                </c:pt>
                <c:pt idx="8">
                  <c:v>28</c:v>
                </c:pt>
                <c:pt idx="11">
                  <c:v>156</c:v>
                </c:pt>
              </c:numCache>
            </c:numRef>
          </c:val>
          <c:smooth val="0"/>
          <c:extLst>
            <c:ext xmlns:c16="http://schemas.microsoft.com/office/drawing/2014/chart" uri="{C3380CC4-5D6E-409C-BE32-E72D297353CC}">
              <c16:uniqueId val="{00000001-4730-4377-B5D4-23209F0F4613}"/>
            </c:ext>
          </c:extLst>
        </c:ser>
        <c:ser>
          <c:idx val="2"/>
          <c:order val="2"/>
          <c:tx>
            <c:strRef>
              <c:f>Inventory!$P$22:$P$23</c:f>
              <c:strCache>
                <c:ptCount val="1"/>
                <c:pt idx="0">
                  <c:v>Stationery</c:v>
                </c:pt>
              </c:strCache>
            </c:strRef>
          </c:tx>
          <c:spPr>
            <a:ln w="28575" cap="rnd">
              <a:solidFill>
                <a:schemeClr val="accent3"/>
              </a:solidFill>
              <a:round/>
            </a:ln>
            <a:effectLst/>
          </c:spPr>
          <c:marker>
            <c:symbol val="none"/>
          </c:marker>
          <c:cat>
            <c:strRef>
              <c:f>Inventory!$M$24:$M$36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Inventory!$P$24:$P$36</c:f>
              <c:numCache>
                <c:formatCode>General</c:formatCode>
                <c:ptCount val="12"/>
                <c:pt idx="0">
                  <c:v>183</c:v>
                </c:pt>
                <c:pt idx="1">
                  <c:v>62</c:v>
                </c:pt>
                <c:pt idx="2">
                  <c:v>57</c:v>
                </c:pt>
                <c:pt idx="4">
                  <c:v>66</c:v>
                </c:pt>
                <c:pt idx="5">
                  <c:v>49</c:v>
                </c:pt>
                <c:pt idx="6">
                  <c:v>75</c:v>
                </c:pt>
                <c:pt idx="8">
                  <c:v>44</c:v>
                </c:pt>
                <c:pt idx="10">
                  <c:v>59</c:v>
                </c:pt>
                <c:pt idx="11">
                  <c:v>29</c:v>
                </c:pt>
              </c:numCache>
            </c:numRef>
          </c:val>
          <c:smooth val="0"/>
          <c:extLst>
            <c:ext xmlns:c16="http://schemas.microsoft.com/office/drawing/2014/chart" uri="{C3380CC4-5D6E-409C-BE32-E72D297353CC}">
              <c16:uniqueId val="{00000002-4730-4377-B5D4-23209F0F4613}"/>
            </c:ext>
          </c:extLst>
        </c:ser>
        <c:dLbls>
          <c:showLegendKey val="0"/>
          <c:showVal val="0"/>
          <c:showCatName val="0"/>
          <c:showSerName val="0"/>
          <c:showPercent val="0"/>
          <c:showBubbleSize val="0"/>
        </c:dLbls>
        <c:smooth val="0"/>
        <c:axId val="145816223"/>
        <c:axId val="145820063"/>
      </c:lineChart>
      <c:catAx>
        <c:axId val="1458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0063"/>
        <c:crosses val="autoZero"/>
        <c:auto val="1"/>
        <c:lblAlgn val="ctr"/>
        <c:lblOffset val="100"/>
        <c:noMultiLvlLbl val="0"/>
      </c:catAx>
      <c:valAx>
        <c:axId val="1458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Attrition!PivotTable10</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'HR Attrition'!$M$67:$M$68</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'HR Attrition'!$L$69:$L$74</c:f>
              <c:strCache>
                <c:ptCount val="5"/>
                <c:pt idx="0">
                  <c:v>Finance</c:v>
                </c:pt>
                <c:pt idx="1">
                  <c:v>HR</c:v>
                </c:pt>
                <c:pt idx="2">
                  <c:v>IT</c:v>
                </c:pt>
                <c:pt idx="3">
                  <c:v>Sales</c:v>
                </c:pt>
                <c:pt idx="4">
                  <c:v>Support</c:v>
                </c:pt>
              </c:strCache>
            </c:strRef>
          </c:cat>
          <c:val>
            <c:numRef>
              <c:f>'HR Attrition'!$M$69:$M$74</c:f>
              <c:numCache>
                <c:formatCode>General</c:formatCode>
                <c:ptCount val="5"/>
                <c:pt idx="0">
                  <c:v>2</c:v>
                </c:pt>
                <c:pt idx="1">
                  <c:v>2</c:v>
                </c:pt>
                <c:pt idx="2">
                  <c:v>3</c:v>
                </c:pt>
                <c:pt idx="3">
                  <c:v>2</c:v>
                </c:pt>
                <c:pt idx="4">
                  <c:v>4</c:v>
                </c:pt>
              </c:numCache>
            </c:numRef>
          </c:val>
          <c:extLst>
            <c:ext xmlns:c16="http://schemas.microsoft.com/office/drawing/2014/chart" uri="{C3380CC4-5D6E-409C-BE32-E72D297353CC}">
              <c16:uniqueId val="{00000000-B34C-441E-847F-73C398E75624}"/>
            </c:ext>
          </c:extLst>
        </c:ser>
        <c:ser>
          <c:idx val="1"/>
          <c:order val="1"/>
          <c:tx>
            <c:strRef>
              <c:f>'HR Attrition'!$N$67:$N$68</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'HR Attrition'!$L$69:$L$74</c:f>
              <c:strCache>
                <c:ptCount val="5"/>
                <c:pt idx="0">
                  <c:v>Finance</c:v>
                </c:pt>
                <c:pt idx="1">
                  <c:v>HR</c:v>
                </c:pt>
                <c:pt idx="2">
                  <c:v>IT</c:v>
                </c:pt>
                <c:pt idx="3">
                  <c:v>Sales</c:v>
                </c:pt>
                <c:pt idx="4">
                  <c:v>Support</c:v>
                </c:pt>
              </c:strCache>
            </c:strRef>
          </c:cat>
          <c:val>
            <c:numRef>
              <c:f>'HR Attrition'!$N$69:$N$74</c:f>
              <c:numCache>
                <c:formatCode>General</c:formatCode>
                <c:ptCount val="5"/>
                <c:pt idx="0">
                  <c:v>6</c:v>
                </c:pt>
                <c:pt idx="1">
                  <c:v>2</c:v>
                </c:pt>
                <c:pt idx="2">
                  <c:v>4</c:v>
                </c:pt>
                <c:pt idx="3">
                  <c:v>3</c:v>
                </c:pt>
                <c:pt idx="4">
                  <c:v>2</c:v>
                </c:pt>
              </c:numCache>
            </c:numRef>
          </c:val>
          <c:extLst>
            <c:ext xmlns:c16="http://schemas.microsoft.com/office/drawing/2014/chart" uri="{C3380CC4-5D6E-409C-BE32-E72D297353CC}">
              <c16:uniqueId val="{00000003-B34C-441E-847F-73C398E756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Attrition!PivotTable7</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'HR Attrition'!$M$13:$M$14</c:f>
              <c:strCache>
                <c:ptCount val="1"/>
                <c:pt idx="0">
                  <c:v>Female</c:v>
                </c:pt>
              </c:strCache>
            </c:strRef>
          </c:tx>
          <c:spPr>
            <a:solidFill>
              <a:schemeClr val="accent1"/>
            </a:solidFill>
            <a:ln>
              <a:noFill/>
            </a:ln>
            <a:effectLst/>
            <a:sp3d/>
          </c:spPr>
          <c:invertIfNegative val="0"/>
          <c:cat>
            <c:strRef>
              <c:f>'HR Attrition'!$L$15:$L$20</c:f>
              <c:strCache>
                <c:ptCount val="5"/>
                <c:pt idx="0">
                  <c:v>Finance</c:v>
                </c:pt>
                <c:pt idx="1">
                  <c:v>HR</c:v>
                </c:pt>
                <c:pt idx="2">
                  <c:v>IT</c:v>
                </c:pt>
                <c:pt idx="3">
                  <c:v>Sales</c:v>
                </c:pt>
                <c:pt idx="4">
                  <c:v>Support</c:v>
                </c:pt>
              </c:strCache>
            </c:strRef>
          </c:cat>
          <c:val>
            <c:numRef>
              <c:f>'HR Attrition'!$M$15:$M$20</c:f>
              <c:numCache>
                <c:formatCode>General</c:formatCode>
                <c:ptCount val="5"/>
                <c:pt idx="0">
                  <c:v>2</c:v>
                </c:pt>
                <c:pt idx="1">
                  <c:v>1</c:v>
                </c:pt>
                <c:pt idx="2">
                  <c:v>2</c:v>
                </c:pt>
                <c:pt idx="3">
                  <c:v>1</c:v>
                </c:pt>
                <c:pt idx="4">
                  <c:v>3</c:v>
                </c:pt>
              </c:numCache>
            </c:numRef>
          </c:val>
          <c:extLst>
            <c:ext xmlns:c16="http://schemas.microsoft.com/office/drawing/2014/chart" uri="{C3380CC4-5D6E-409C-BE32-E72D297353CC}">
              <c16:uniqueId val="{00000000-4558-4C07-89C2-BFBEB4AD3AF3}"/>
            </c:ext>
          </c:extLst>
        </c:ser>
        <c:ser>
          <c:idx val="1"/>
          <c:order val="1"/>
          <c:tx>
            <c:strRef>
              <c:f>'HR Attrition'!$N$13:$N$14</c:f>
              <c:strCache>
                <c:ptCount val="1"/>
                <c:pt idx="0">
                  <c:v>Male</c:v>
                </c:pt>
              </c:strCache>
            </c:strRef>
          </c:tx>
          <c:spPr>
            <a:solidFill>
              <a:schemeClr val="accent2"/>
            </a:solidFill>
            <a:ln>
              <a:noFill/>
            </a:ln>
            <a:effectLst/>
            <a:sp3d/>
          </c:spPr>
          <c:invertIfNegative val="0"/>
          <c:cat>
            <c:strRef>
              <c:f>'HR Attrition'!$L$15:$L$20</c:f>
              <c:strCache>
                <c:ptCount val="5"/>
                <c:pt idx="0">
                  <c:v>Finance</c:v>
                </c:pt>
                <c:pt idx="1">
                  <c:v>HR</c:v>
                </c:pt>
                <c:pt idx="2">
                  <c:v>IT</c:v>
                </c:pt>
                <c:pt idx="3">
                  <c:v>Sales</c:v>
                </c:pt>
                <c:pt idx="4">
                  <c:v>Support</c:v>
                </c:pt>
              </c:strCache>
            </c:strRef>
          </c:cat>
          <c:val>
            <c:numRef>
              <c:f>'HR Attrition'!$N$15:$N$20</c:f>
              <c:numCache>
                <c:formatCode>General</c:formatCode>
                <c:ptCount val="5"/>
                <c:pt idx="0">
                  <c:v>6</c:v>
                </c:pt>
                <c:pt idx="1">
                  <c:v>1</c:v>
                </c:pt>
                <c:pt idx="3">
                  <c:v>3</c:v>
                </c:pt>
                <c:pt idx="4">
                  <c:v>1</c:v>
                </c:pt>
              </c:numCache>
            </c:numRef>
          </c:val>
          <c:extLst>
            <c:ext xmlns:c16="http://schemas.microsoft.com/office/drawing/2014/chart" uri="{C3380CC4-5D6E-409C-BE32-E72D297353CC}">
              <c16:uniqueId val="{00000001-4558-4C07-89C2-BFBEB4AD3AF3}"/>
            </c:ext>
          </c:extLst>
        </c:ser>
        <c:dLbls>
          <c:showLegendKey val="0"/>
          <c:showVal val="0"/>
          <c:showCatName val="0"/>
          <c:showSerName val="0"/>
          <c:showPercent val="0"/>
          <c:showBubbleSize val="0"/>
        </c:dLbls>
        <c:gapWidth val="150"/>
        <c:shape val="box"/>
        <c:axId val="61944783"/>
        <c:axId val="61946223"/>
        <c:axId val="0"/>
      </c:bar3DChart>
      <c:catAx>
        <c:axId val="6194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6223"/>
        <c:crosses val="autoZero"/>
        <c:auto val="1"/>
        <c:lblAlgn val="ctr"/>
        <c:lblOffset val="100"/>
        <c:noMultiLvlLbl val="0"/>
      </c:catAx>
      <c:valAx>
        <c:axId val="6194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Assignment_5_Data.xlsx]HR Attrition!PivotTable11</c:name>
    <c:fmtId val="2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'HR Attrition'!$M$83</c:f>
              <c:strCache>
                <c:ptCount val="1"/>
                <c:pt idx="0">
                  <c:v>Average of Age</c:v>
                </c:pt>
              </c:strCache>
            </c:strRef>
          </c:tx>
          <c:spPr>
            <a:solidFill>
              <a:schemeClr val="accent1"/>
            </a:solidFill>
            <a:ln>
              <a:noFill/>
            </a:ln>
            <a:effectLst/>
          </c:spPr>
          <c:invertIfNegative val="0"/>
          <c:cat>
            <c:strRef>
              <c:f>'HR Attrition'!$L$84:$L$114</c:f>
              <c:strCache>
                <c:ptCount val="30"/>
                <c:pt idx="0">
                  <c:v>E1000</c:v>
                </c:pt>
                <c:pt idx="1">
                  <c:v>E1001</c:v>
                </c:pt>
                <c:pt idx="2">
                  <c:v>E1002</c:v>
                </c:pt>
                <c:pt idx="3">
                  <c:v>E1003</c:v>
                </c:pt>
                <c:pt idx="4">
                  <c:v>E1004</c:v>
                </c:pt>
                <c:pt idx="5">
                  <c:v>E1005</c:v>
                </c:pt>
                <c:pt idx="6">
                  <c:v>E1006</c:v>
                </c:pt>
                <c:pt idx="7">
                  <c:v>E1007</c:v>
                </c:pt>
                <c:pt idx="8">
                  <c:v>E1008</c:v>
                </c:pt>
                <c:pt idx="9">
                  <c:v>E1009</c:v>
                </c:pt>
                <c:pt idx="10">
                  <c:v>E1010</c:v>
                </c:pt>
                <c:pt idx="11">
                  <c:v>E1011</c:v>
                </c:pt>
                <c:pt idx="12">
                  <c:v>E1012</c:v>
                </c:pt>
                <c:pt idx="13">
                  <c:v>E1013</c:v>
                </c:pt>
                <c:pt idx="14">
                  <c:v>E1014</c:v>
                </c:pt>
                <c:pt idx="15">
                  <c:v>E1015</c:v>
                </c:pt>
                <c:pt idx="16">
                  <c:v>E1016</c:v>
                </c:pt>
                <c:pt idx="17">
                  <c:v>E1017</c:v>
                </c:pt>
                <c:pt idx="18">
                  <c:v>E1018</c:v>
                </c:pt>
                <c:pt idx="19">
                  <c:v>E1019</c:v>
                </c:pt>
                <c:pt idx="20">
                  <c:v>E1020</c:v>
                </c:pt>
                <c:pt idx="21">
                  <c:v>E1021</c:v>
                </c:pt>
                <c:pt idx="22">
                  <c:v>E1022</c:v>
                </c:pt>
                <c:pt idx="23">
                  <c:v>E1023</c:v>
                </c:pt>
                <c:pt idx="24">
                  <c:v>E1024</c:v>
                </c:pt>
                <c:pt idx="25">
                  <c:v>E1025</c:v>
                </c:pt>
                <c:pt idx="26">
                  <c:v>E1026</c:v>
                </c:pt>
                <c:pt idx="27">
                  <c:v>E1027</c:v>
                </c:pt>
                <c:pt idx="28">
                  <c:v>E1028</c:v>
                </c:pt>
                <c:pt idx="29">
                  <c:v>E1029</c:v>
                </c:pt>
              </c:strCache>
            </c:strRef>
          </c:cat>
          <c:val>
            <c:numRef>
              <c:f>'HR Attrition'!$M$84:$M$114</c:f>
              <c:numCache>
                <c:formatCode>General</c:formatCode>
                <c:ptCount val="30"/>
                <c:pt idx="0">
                  <c:v>48</c:v>
                </c:pt>
                <c:pt idx="1">
                  <c:v>44</c:v>
                </c:pt>
                <c:pt idx="2">
                  <c:v>44</c:v>
                </c:pt>
                <c:pt idx="3">
                  <c:v>23</c:v>
                </c:pt>
                <c:pt idx="4">
                  <c:v>48</c:v>
                </c:pt>
                <c:pt idx="5">
                  <c:v>36</c:v>
                </c:pt>
                <c:pt idx="6">
                  <c:v>31</c:v>
                </c:pt>
                <c:pt idx="7">
                  <c:v>39</c:v>
                </c:pt>
                <c:pt idx="8">
                  <c:v>41</c:v>
                </c:pt>
                <c:pt idx="9">
                  <c:v>33</c:v>
                </c:pt>
                <c:pt idx="10">
                  <c:v>44</c:v>
                </c:pt>
                <c:pt idx="11">
                  <c:v>39</c:v>
                </c:pt>
                <c:pt idx="12">
                  <c:v>49</c:v>
                </c:pt>
                <c:pt idx="13">
                  <c:v>34</c:v>
                </c:pt>
                <c:pt idx="14">
                  <c:v>27</c:v>
                </c:pt>
                <c:pt idx="15">
                  <c:v>44</c:v>
                </c:pt>
                <c:pt idx="16">
                  <c:v>25</c:v>
                </c:pt>
                <c:pt idx="17">
                  <c:v>33</c:v>
                </c:pt>
                <c:pt idx="18">
                  <c:v>22</c:v>
                </c:pt>
                <c:pt idx="19">
                  <c:v>24</c:v>
                </c:pt>
                <c:pt idx="20">
                  <c:v>30</c:v>
                </c:pt>
                <c:pt idx="21">
                  <c:v>29</c:v>
                </c:pt>
                <c:pt idx="22">
                  <c:v>46</c:v>
                </c:pt>
                <c:pt idx="23">
                  <c:v>31</c:v>
                </c:pt>
                <c:pt idx="24">
                  <c:v>41</c:v>
                </c:pt>
                <c:pt idx="25">
                  <c:v>41</c:v>
                </c:pt>
                <c:pt idx="26">
                  <c:v>32</c:v>
                </c:pt>
                <c:pt idx="27">
                  <c:v>37</c:v>
                </c:pt>
                <c:pt idx="28">
                  <c:v>41</c:v>
                </c:pt>
                <c:pt idx="29">
                  <c:v>28</c:v>
                </c:pt>
              </c:numCache>
            </c:numRef>
          </c:val>
          <c:extLst>
            <c:ext xmlns:c16="http://schemas.microsoft.com/office/drawing/2014/chart" uri="{C3380CC4-5D6E-409C-BE32-E72D297353CC}">
              <c16:uniqueId val="{00000000-F7DD-414A-83CB-941DF010AA34}"/>
            </c:ext>
          </c:extLst>
        </c:ser>
        <c:ser>
          <c:idx val="1"/>
          <c:order val="1"/>
          <c:tx>
            <c:strRef>
              <c:f>'HR Attrition'!$N$83</c:f>
              <c:strCache>
                <c:ptCount val="1"/>
                <c:pt idx="0">
                  <c:v>Count of Employee ID</c:v>
                </c:pt>
              </c:strCache>
            </c:strRef>
          </c:tx>
          <c:spPr>
            <a:solidFill>
              <a:schemeClr val="accent2"/>
            </a:solidFill>
            <a:ln>
              <a:noFill/>
            </a:ln>
            <a:effectLst/>
          </c:spPr>
          <c:invertIfNegative val="0"/>
          <c:cat>
            <c:strRef>
              <c:f>'HR Attrition'!$L$84:$L$114</c:f>
              <c:strCache>
                <c:ptCount val="30"/>
                <c:pt idx="0">
                  <c:v>E1000</c:v>
                </c:pt>
                <c:pt idx="1">
                  <c:v>E1001</c:v>
                </c:pt>
                <c:pt idx="2">
                  <c:v>E1002</c:v>
                </c:pt>
                <c:pt idx="3">
                  <c:v>E1003</c:v>
                </c:pt>
                <c:pt idx="4">
                  <c:v>E1004</c:v>
                </c:pt>
                <c:pt idx="5">
                  <c:v>E1005</c:v>
                </c:pt>
                <c:pt idx="6">
                  <c:v>E1006</c:v>
                </c:pt>
                <c:pt idx="7">
                  <c:v>E1007</c:v>
                </c:pt>
                <c:pt idx="8">
                  <c:v>E1008</c:v>
                </c:pt>
                <c:pt idx="9">
                  <c:v>E1009</c:v>
                </c:pt>
                <c:pt idx="10">
                  <c:v>E1010</c:v>
                </c:pt>
                <c:pt idx="11">
                  <c:v>E1011</c:v>
                </c:pt>
                <c:pt idx="12">
                  <c:v>E1012</c:v>
                </c:pt>
                <c:pt idx="13">
                  <c:v>E1013</c:v>
                </c:pt>
                <c:pt idx="14">
                  <c:v>E1014</c:v>
                </c:pt>
                <c:pt idx="15">
                  <c:v>E1015</c:v>
                </c:pt>
                <c:pt idx="16">
                  <c:v>E1016</c:v>
                </c:pt>
                <c:pt idx="17">
                  <c:v>E1017</c:v>
                </c:pt>
                <c:pt idx="18">
                  <c:v>E1018</c:v>
                </c:pt>
                <c:pt idx="19">
                  <c:v>E1019</c:v>
                </c:pt>
                <c:pt idx="20">
                  <c:v>E1020</c:v>
                </c:pt>
                <c:pt idx="21">
                  <c:v>E1021</c:v>
                </c:pt>
                <c:pt idx="22">
                  <c:v>E1022</c:v>
                </c:pt>
                <c:pt idx="23">
                  <c:v>E1023</c:v>
                </c:pt>
                <c:pt idx="24">
                  <c:v>E1024</c:v>
                </c:pt>
                <c:pt idx="25">
                  <c:v>E1025</c:v>
                </c:pt>
                <c:pt idx="26">
                  <c:v>E1026</c:v>
                </c:pt>
                <c:pt idx="27">
                  <c:v>E1027</c:v>
                </c:pt>
                <c:pt idx="28">
                  <c:v>E1028</c:v>
                </c:pt>
                <c:pt idx="29">
                  <c:v>E1029</c:v>
                </c:pt>
              </c:strCache>
            </c:strRef>
          </c:cat>
          <c:val>
            <c:numRef>
              <c:f>'HR Attrition'!$N$84:$N$114</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Cache>
            </c:numRef>
          </c:val>
          <c:extLst>
            <c:ext xmlns:c16="http://schemas.microsoft.com/office/drawing/2014/chart" uri="{C3380CC4-5D6E-409C-BE32-E72D297353CC}">
              <c16:uniqueId val="{00000001-F7DD-414A-83CB-941DF010AA34}"/>
            </c:ext>
          </c:extLst>
        </c:ser>
        <c:ser>
          <c:idx val="2"/>
          <c:order val="2"/>
          <c:tx>
            <c:strRef>
              <c:f>'HR Attrition'!$O$83</c:f>
              <c:strCache>
                <c:ptCount val="1"/>
                <c:pt idx="0">
                  <c:v>Average of Salary</c:v>
                </c:pt>
              </c:strCache>
            </c:strRef>
          </c:tx>
          <c:spPr>
            <a:solidFill>
              <a:schemeClr val="accent3"/>
            </a:solidFill>
            <a:ln>
              <a:noFill/>
            </a:ln>
            <a:effectLst/>
          </c:spPr>
          <c:invertIfNegative val="0"/>
          <c:cat>
            <c:strRef>
              <c:f>'HR Attrition'!$L$84:$L$114</c:f>
              <c:strCache>
                <c:ptCount val="30"/>
                <c:pt idx="0">
                  <c:v>E1000</c:v>
                </c:pt>
                <c:pt idx="1">
                  <c:v>E1001</c:v>
                </c:pt>
                <c:pt idx="2">
                  <c:v>E1002</c:v>
                </c:pt>
                <c:pt idx="3">
                  <c:v>E1003</c:v>
                </c:pt>
                <c:pt idx="4">
                  <c:v>E1004</c:v>
                </c:pt>
                <c:pt idx="5">
                  <c:v>E1005</c:v>
                </c:pt>
                <c:pt idx="6">
                  <c:v>E1006</c:v>
                </c:pt>
                <c:pt idx="7">
                  <c:v>E1007</c:v>
                </c:pt>
                <c:pt idx="8">
                  <c:v>E1008</c:v>
                </c:pt>
                <c:pt idx="9">
                  <c:v>E1009</c:v>
                </c:pt>
                <c:pt idx="10">
                  <c:v>E1010</c:v>
                </c:pt>
                <c:pt idx="11">
                  <c:v>E1011</c:v>
                </c:pt>
                <c:pt idx="12">
                  <c:v>E1012</c:v>
                </c:pt>
                <c:pt idx="13">
                  <c:v>E1013</c:v>
                </c:pt>
                <c:pt idx="14">
                  <c:v>E1014</c:v>
                </c:pt>
                <c:pt idx="15">
                  <c:v>E1015</c:v>
                </c:pt>
                <c:pt idx="16">
                  <c:v>E1016</c:v>
                </c:pt>
                <c:pt idx="17">
                  <c:v>E1017</c:v>
                </c:pt>
                <c:pt idx="18">
                  <c:v>E1018</c:v>
                </c:pt>
                <c:pt idx="19">
                  <c:v>E1019</c:v>
                </c:pt>
                <c:pt idx="20">
                  <c:v>E1020</c:v>
                </c:pt>
                <c:pt idx="21">
                  <c:v>E1021</c:v>
                </c:pt>
                <c:pt idx="22">
                  <c:v>E1022</c:v>
                </c:pt>
                <c:pt idx="23">
                  <c:v>E1023</c:v>
                </c:pt>
                <c:pt idx="24">
                  <c:v>E1024</c:v>
                </c:pt>
                <c:pt idx="25">
                  <c:v>E1025</c:v>
                </c:pt>
                <c:pt idx="26">
                  <c:v>E1026</c:v>
                </c:pt>
                <c:pt idx="27">
                  <c:v>E1027</c:v>
                </c:pt>
                <c:pt idx="28">
                  <c:v>E1028</c:v>
                </c:pt>
                <c:pt idx="29">
                  <c:v>E1029</c:v>
                </c:pt>
              </c:strCache>
            </c:strRef>
          </c:cat>
          <c:val>
            <c:numRef>
              <c:f>'HR Attrition'!$O$84:$O$114</c:f>
              <c:numCache>
                <c:formatCode>General</c:formatCode>
                <c:ptCount val="30"/>
                <c:pt idx="0">
                  <c:v>57360</c:v>
                </c:pt>
                <c:pt idx="1">
                  <c:v>39014</c:v>
                </c:pt>
                <c:pt idx="2">
                  <c:v>30083</c:v>
                </c:pt>
                <c:pt idx="3">
                  <c:v>71032</c:v>
                </c:pt>
                <c:pt idx="4">
                  <c:v>46427</c:v>
                </c:pt>
                <c:pt idx="5">
                  <c:v>104801</c:v>
                </c:pt>
                <c:pt idx="6">
                  <c:v>63913</c:v>
                </c:pt>
                <c:pt idx="7">
                  <c:v>79964</c:v>
                </c:pt>
                <c:pt idx="8">
                  <c:v>71187</c:v>
                </c:pt>
                <c:pt idx="9">
                  <c:v>85778</c:v>
                </c:pt>
                <c:pt idx="10">
                  <c:v>38642</c:v>
                </c:pt>
                <c:pt idx="11">
                  <c:v>52972</c:v>
                </c:pt>
                <c:pt idx="12">
                  <c:v>105379</c:v>
                </c:pt>
                <c:pt idx="13">
                  <c:v>107731</c:v>
                </c:pt>
                <c:pt idx="14">
                  <c:v>32559</c:v>
                </c:pt>
                <c:pt idx="15">
                  <c:v>55865</c:v>
                </c:pt>
                <c:pt idx="16">
                  <c:v>98094</c:v>
                </c:pt>
                <c:pt idx="17">
                  <c:v>90546</c:v>
                </c:pt>
                <c:pt idx="18">
                  <c:v>34566</c:v>
                </c:pt>
                <c:pt idx="19">
                  <c:v>105366</c:v>
                </c:pt>
                <c:pt idx="20">
                  <c:v>63032</c:v>
                </c:pt>
                <c:pt idx="21">
                  <c:v>65831</c:v>
                </c:pt>
                <c:pt idx="22">
                  <c:v>34892</c:v>
                </c:pt>
                <c:pt idx="23">
                  <c:v>31149</c:v>
                </c:pt>
                <c:pt idx="24">
                  <c:v>42901</c:v>
                </c:pt>
                <c:pt idx="25">
                  <c:v>84454</c:v>
                </c:pt>
                <c:pt idx="26">
                  <c:v>57114</c:v>
                </c:pt>
                <c:pt idx="27">
                  <c:v>64488</c:v>
                </c:pt>
                <c:pt idx="28">
                  <c:v>89017</c:v>
                </c:pt>
                <c:pt idx="29">
                  <c:v>105619</c:v>
                </c:pt>
              </c:numCache>
            </c:numRef>
          </c:val>
          <c:extLst>
            <c:ext xmlns:c16="http://schemas.microsoft.com/office/drawing/2014/chart" uri="{C3380CC4-5D6E-409C-BE32-E72D297353CC}">
              <c16:uniqueId val="{00000002-F7DD-414A-83CB-941DF010AA34}"/>
            </c:ext>
          </c:extLst>
        </c:ser>
        <c:dLbls>
          <c:showLegendKey val="0"/>
          <c:showVal val="0"/>
          <c:showCatName val="0"/>
          <c:showSerName val="0"/>
          <c:showPercent val="0"/>
          <c:showBubbleSize val="0"/>
        </c:dLbls>
        <c:gapWidth val="219"/>
        <c:overlap val="-27"/>
        <c:axId val="144001391"/>
        <c:axId val="144004751"/>
      </c:barChart>
      <c:catAx>
        <c:axId val="1440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4751"/>
        <c:crosses val="autoZero"/>
        <c:auto val="1"/>
        <c:lblAlgn val="ctr"/>
        <c:lblOffset val="100"/>
        <c:noMultiLvlLbl val="0"/>
      </c:catAx>
      <c:valAx>
        <c:axId val="14400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13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Assignment_5_Data.xlsx]Expense Tracking!PivotTable19</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'Expense Tracking'!$M$2</c:f>
              <c:strCache>
                <c:ptCount val="1"/>
                <c:pt idx="0">
                  <c:v>Sum of Budget</c:v>
                </c:pt>
              </c:strCache>
            </c:strRef>
          </c:tx>
          <c:spPr>
            <a:solidFill>
              <a:schemeClr val="accent1"/>
            </a:solidFill>
            <a:ln>
              <a:noFill/>
            </a:ln>
            <a:effectLst/>
            <a:sp3d/>
          </c:spPr>
          <c:invertIfNegative val="0"/>
          <c:cat>
            <c:strRef>
              <c:f>'Expense Tracking'!$L$3:$L$7</c:f>
              <c:strCache>
                <c:ptCount val="4"/>
                <c:pt idx="0">
                  <c:v>Admin</c:v>
                </c:pt>
                <c:pt idx="1">
                  <c:v>IT</c:v>
                </c:pt>
                <c:pt idx="2">
                  <c:v>Marketing</c:v>
                </c:pt>
                <c:pt idx="3">
                  <c:v>Operations</c:v>
                </c:pt>
              </c:strCache>
            </c:strRef>
          </c:cat>
          <c:val>
            <c:numRef>
              <c:f>'Expense Tracking'!$M$3:$M$7</c:f>
              <c:numCache>
                <c:formatCode>General</c:formatCode>
                <c:ptCount val="4"/>
                <c:pt idx="0">
                  <c:v>100201</c:v>
                </c:pt>
                <c:pt idx="1">
                  <c:v>86839</c:v>
                </c:pt>
                <c:pt idx="2">
                  <c:v>21818</c:v>
                </c:pt>
                <c:pt idx="3">
                  <c:v>82279</c:v>
                </c:pt>
              </c:numCache>
            </c:numRef>
          </c:val>
          <c:extLst>
            <c:ext xmlns:c16="http://schemas.microsoft.com/office/drawing/2014/chart" uri="{C3380CC4-5D6E-409C-BE32-E72D297353CC}">
              <c16:uniqueId val="{00000000-24CD-4246-95B8-31CE86AF778A}"/>
            </c:ext>
          </c:extLst>
        </c:ser>
        <c:ser>
          <c:idx val="1"/>
          <c:order val="1"/>
          <c:tx>
            <c:strRef>
              <c:f>'Expense Tracking'!$N$2</c:f>
              <c:strCache>
                <c:ptCount val="1"/>
                <c:pt idx="0">
                  <c:v>Sum of Expense Amount</c:v>
                </c:pt>
              </c:strCache>
            </c:strRef>
          </c:tx>
          <c:spPr>
            <a:solidFill>
              <a:schemeClr val="accent2"/>
            </a:solidFill>
            <a:ln>
              <a:noFill/>
            </a:ln>
            <a:effectLst/>
            <a:sp3d/>
          </c:spPr>
          <c:invertIfNegative val="0"/>
          <c:cat>
            <c:strRef>
              <c:f>'Expense Tracking'!$L$3:$L$7</c:f>
              <c:strCache>
                <c:ptCount val="4"/>
                <c:pt idx="0">
                  <c:v>Admin</c:v>
                </c:pt>
                <c:pt idx="1">
                  <c:v>IT</c:v>
                </c:pt>
                <c:pt idx="2">
                  <c:v>Marketing</c:v>
                </c:pt>
                <c:pt idx="3">
                  <c:v>Operations</c:v>
                </c:pt>
              </c:strCache>
            </c:strRef>
          </c:cat>
          <c:val>
            <c:numRef>
              <c:f>'Expense Tracking'!$N$3:$N$7</c:f>
              <c:numCache>
                <c:formatCode>General</c:formatCode>
                <c:ptCount val="4"/>
                <c:pt idx="0">
                  <c:v>54260</c:v>
                </c:pt>
                <c:pt idx="1">
                  <c:v>48167</c:v>
                </c:pt>
                <c:pt idx="2">
                  <c:v>11562</c:v>
                </c:pt>
                <c:pt idx="3">
                  <c:v>40872</c:v>
                </c:pt>
              </c:numCache>
            </c:numRef>
          </c:val>
          <c:extLst>
            <c:ext xmlns:c16="http://schemas.microsoft.com/office/drawing/2014/chart" uri="{C3380CC4-5D6E-409C-BE32-E72D297353CC}">
              <c16:uniqueId val="{00000001-24CD-4246-95B8-31CE86AF778A}"/>
            </c:ext>
          </c:extLst>
        </c:ser>
        <c:dLbls>
          <c:showLegendKey val="0"/>
          <c:showVal val="0"/>
          <c:showCatName val="0"/>
          <c:showSerName val="0"/>
          <c:showPercent val="0"/>
          <c:showBubbleSize val="0"/>
        </c:dLbls>
        <c:gapWidth val="150"/>
        <c:shape val="box"/>
        <c:axId val="135183295"/>
        <c:axId val="135181375"/>
        <c:axId val="0"/>
      </c:bar3DChart>
      <c:catAx>
        <c:axId val="135183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1375"/>
        <c:crosses val="autoZero"/>
        <c:auto val="1"/>
        <c:lblAlgn val="ctr"/>
        <c:lblOffset val="100"/>
        <c:noMultiLvlLbl val="0"/>
      </c:catAx>
      <c:valAx>
        <c:axId val="1351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Assignment_5_Data.xlsx]Expense Tracking!PivotTable20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Tracking'!$M$52</c:f>
              <c:strCache>
                <c:ptCount val="1"/>
                <c:pt idx="0">
                  <c:v>Sum of Expense Amount</c:v>
                </c:pt>
              </c:strCache>
            </c:strRef>
          </c:tx>
          <c:spPr>
            <a:solidFill>
              <a:schemeClr val="accent1"/>
            </a:solidFill>
            <a:ln>
              <a:noFill/>
            </a:ln>
            <a:effectLst/>
          </c:spPr>
          <c:invertIfNegative val="0"/>
          <c:cat>
            <c:strRef>
              <c:f>'Expense Tracking'!$L$53:$L$57</c:f>
              <c:strCache>
                <c:ptCount val="4"/>
                <c:pt idx="0">
                  <c:v>Consulting</c:v>
                </c:pt>
                <c:pt idx="1">
                  <c:v>Software</c:v>
                </c:pt>
                <c:pt idx="2">
                  <c:v>Supplies</c:v>
                </c:pt>
                <c:pt idx="3">
                  <c:v>Travel</c:v>
                </c:pt>
              </c:strCache>
            </c:strRef>
          </c:cat>
          <c:val>
            <c:numRef>
              <c:f>'Expense Tracking'!$M$53:$M$57</c:f>
              <c:numCache>
                <c:formatCode>General</c:formatCode>
                <c:ptCount val="4"/>
                <c:pt idx="0">
                  <c:v>25329</c:v>
                </c:pt>
                <c:pt idx="1">
                  <c:v>27706</c:v>
                </c:pt>
                <c:pt idx="2">
                  <c:v>43952</c:v>
                </c:pt>
                <c:pt idx="3">
                  <c:v>57874</c:v>
                </c:pt>
              </c:numCache>
            </c:numRef>
          </c:val>
          <c:extLst>
            <c:ext xmlns:c16="http://schemas.microsoft.com/office/drawing/2014/chart" uri="{C3380CC4-5D6E-409C-BE32-E72D297353CC}">
              <c16:uniqueId val="{00000000-6A18-4A7A-A7E0-771A75B6FECF}"/>
            </c:ext>
          </c:extLst>
        </c:ser>
        <c:ser>
          <c:idx val="1"/>
          <c:order val="1"/>
          <c:tx>
            <c:strRef>
              <c:f>'Expense Tracking'!$N$52</c:f>
              <c:strCache>
                <c:ptCount val="1"/>
                <c:pt idx="0">
                  <c:v>Sum of Budget</c:v>
                </c:pt>
              </c:strCache>
            </c:strRef>
          </c:tx>
          <c:spPr>
            <a:solidFill>
              <a:schemeClr val="accent2"/>
            </a:solidFill>
            <a:ln>
              <a:noFill/>
            </a:ln>
            <a:effectLst/>
          </c:spPr>
          <c:invertIfNegative val="0"/>
          <c:cat>
            <c:strRef>
              <c:f>'Expense Tracking'!$L$53:$L$57</c:f>
              <c:strCache>
                <c:ptCount val="4"/>
                <c:pt idx="0">
                  <c:v>Consulting</c:v>
                </c:pt>
                <c:pt idx="1">
                  <c:v>Software</c:v>
                </c:pt>
                <c:pt idx="2">
                  <c:v>Supplies</c:v>
                </c:pt>
                <c:pt idx="3">
                  <c:v>Travel</c:v>
                </c:pt>
              </c:strCache>
            </c:strRef>
          </c:cat>
          <c:val>
            <c:numRef>
              <c:f>'Expense Tracking'!$N$53:$N$57</c:f>
              <c:numCache>
                <c:formatCode>General</c:formatCode>
                <c:ptCount val="4"/>
                <c:pt idx="0">
                  <c:v>40685</c:v>
                </c:pt>
                <c:pt idx="1">
                  <c:v>55463</c:v>
                </c:pt>
                <c:pt idx="2">
                  <c:v>78735</c:v>
                </c:pt>
                <c:pt idx="3">
                  <c:v>116254</c:v>
                </c:pt>
              </c:numCache>
            </c:numRef>
          </c:val>
          <c:extLst>
            <c:ext xmlns:c16="http://schemas.microsoft.com/office/drawing/2014/chart" uri="{C3380CC4-5D6E-409C-BE32-E72D297353CC}">
              <c16:uniqueId val="{00000001-6A18-4A7A-A7E0-771A75B6FECF}"/>
            </c:ext>
          </c:extLst>
        </c:ser>
        <c:ser>
          <c:idx val="2"/>
          <c:order val="2"/>
          <c:tx>
            <c:strRef>
              <c:f>'Expense Tracking'!$O$52</c:f>
              <c:strCache>
                <c:ptCount val="1"/>
                <c:pt idx="0">
                  <c:v>Sum of Percent used</c:v>
                </c:pt>
              </c:strCache>
            </c:strRef>
          </c:tx>
          <c:spPr>
            <a:solidFill>
              <a:schemeClr val="accent3"/>
            </a:solidFill>
            <a:ln>
              <a:noFill/>
            </a:ln>
            <a:effectLst/>
          </c:spPr>
          <c:invertIfNegative val="0"/>
          <c:cat>
            <c:strRef>
              <c:f>'Expense Tracking'!$L$53:$L$57</c:f>
              <c:strCache>
                <c:ptCount val="4"/>
                <c:pt idx="0">
                  <c:v>Consulting</c:v>
                </c:pt>
                <c:pt idx="1">
                  <c:v>Software</c:v>
                </c:pt>
                <c:pt idx="2">
                  <c:v>Supplies</c:v>
                </c:pt>
                <c:pt idx="3">
                  <c:v>Travel</c:v>
                </c:pt>
              </c:strCache>
            </c:strRef>
          </c:cat>
          <c:val>
            <c:numRef>
              <c:f>'Expense Tracking'!$O$53:$O$57</c:f>
              <c:numCache>
                <c:formatCode>0.00%</c:formatCode>
                <c:ptCount val="4"/>
                <c:pt idx="0">
                  <c:v>0.62256359837778052</c:v>
                </c:pt>
                <c:pt idx="1">
                  <c:v>0.49954023402989378</c:v>
                </c:pt>
                <c:pt idx="2">
                  <c:v>0.55822696386613324</c:v>
                </c:pt>
                <c:pt idx="3">
                  <c:v>0.49782373079635972</c:v>
                </c:pt>
              </c:numCache>
            </c:numRef>
          </c:val>
          <c:extLst>
            <c:ext xmlns:c16="http://schemas.microsoft.com/office/drawing/2014/chart" uri="{C3380CC4-5D6E-409C-BE32-E72D297353CC}">
              <c16:uniqueId val="{00000002-6A18-4A7A-A7E0-771A75B6FECF}"/>
            </c:ext>
          </c:extLst>
        </c:ser>
        <c:dLbls>
          <c:showLegendKey val="0"/>
          <c:showVal val="0"/>
          <c:showCatName val="0"/>
          <c:showSerName val="0"/>
          <c:showPercent val="0"/>
          <c:showBubbleSize val="0"/>
        </c:dLbls>
        <c:gapWidth val="219"/>
        <c:overlap val="-27"/>
        <c:axId val="132423135"/>
        <c:axId val="144007679"/>
      </c:barChart>
      <c:catAx>
        <c:axId val="13242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7679"/>
        <c:crosses val="autoZero"/>
        <c:auto val="1"/>
        <c:lblAlgn val="ctr"/>
        <c:lblOffset val="100"/>
        <c:noMultiLvlLbl val="0"/>
      </c:catAx>
      <c:valAx>
        <c:axId val="14400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2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image" Target="../media/image4.emf"/><Relationship Id="rId4"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19</xdr:col>
      <xdr:colOff>7620</xdr:colOff>
      <xdr:row>23</xdr:row>
      <xdr:rowOff>148590</xdr:rowOff>
    </xdr:from>
    <xdr:to>
      <xdr:col>26</xdr:col>
      <xdr:colOff>312420</xdr:colOff>
      <xdr:row>38</xdr:row>
      <xdr:rowOff>148590</xdr:rowOff>
    </xdr:to>
    <xdr:graphicFrame macro="">
      <xdr:nvGraphicFramePr>
        <xdr:cNvPr id="2" name="Chart 1">
          <a:extLst>
            <a:ext uri="{FF2B5EF4-FFF2-40B4-BE49-F238E27FC236}">
              <a16:creationId xmlns:a16="http://schemas.microsoft.com/office/drawing/2014/main" id="{675F85CF-B8C0-5A2B-A4B5-66987C3B7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373380</xdr:colOff>
      <xdr:row>0</xdr:row>
      <xdr:rowOff>19050</xdr:rowOff>
    </xdr:from>
    <xdr:to>
      <xdr:col>24</xdr:col>
      <xdr:colOff>190500</xdr:colOff>
      <xdr:row>15</xdr:row>
      <xdr:rowOff>19050</xdr:rowOff>
    </xdr:to>
    <xdr:graphicFrame macro="">
      <xdr:nvGraphicFramePr>
        <xdr:cNvPr id="3" name="Chart 2">
          <a:extLst>
            <a:ext uri="{FF2B5EF4-FFF2-40B4-BE49-F238E27FC236}">
              <a16:creationId xmlns:a16="http://schemas.microsoft.com/office/drawing/2014/main" id="{FE98AB90-2C02-F77C-4079-FB51B5926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518160</xdr:colOff>
      <xdr:row>50</xdr:row>
      <xdr:rowOff>68580</xdr:rowOff>
    </xdr:from>
    <xdr:to>
      <xdr:col>20</xdr:col>
      <xdr:colOff>30480</xdr:colOff>
      <xdr:row>63</xdr:row>
      <xdr:rowOff>158115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1C7DDCC-EAE7-77CA-1905-2051AA833F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19760" y="9212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50</xdr:row>
      <xdr:rowOff>106680</xdr:rowOff>
    </xdr:from>
    <xdr:to>
      <xdr:col>23</xdr:col>
      <xdr:colOff>198120</xdr:colOff>
      <xdr:row>64</xdr:row>
      <xdr:rowOff>13335</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8783BD6B-14DB-F1B3-E43E-D5F783DAD81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316200" y="9250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182880</xdr:colOff>
      <xdr:row>44</xdr:row>
      <xdr:rowOff>171450</xdr:rowOff>
    </xdr:from>
    <xdr:to>
      <xdr:col>24</xdr:col>
      <xdr:colOff>60960</xdr:colOff>
      <xdr:row>59</xdr:row>
      <xdr:rowOff>171450</xdr:rowOff>
    </xdr:to>
    <xdr:graphicFrame macro="">
      <xdr:nvGraphicFramePr>
        <xdr:cNvPr id="2" name="Chart 1">
          <a:extLst>
            <a:ext uri="{FF2B5EF4-FFF2-40B4-BE49-F238E27FC236}">
              <a16:creationId xmlns:a16="http://schemas.microsoft.com/office/drawing/2014/main" id="{0E6273F7-F212-A3C2-6FAE-81DAFBBCC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160020</xdr:colOff>
      <xdr:row>20</xdr:row>
      <xdr:rowOff>148590</xdr:rowOff>
    </xdr:from>
    <xdr:to>
      <xdr:col>27</xdr:col>
      <xdr:colOff>22860</xdr:colOff>
      <xdr:row>35</xdr:row>
      <xdr:rowOff>148590</xdr:rowOff>
    </xdr:to>
    <xdr:graphicFrame macro="">
      <xdr:nvGraphicFramePr>
        <xdr:cNvPr id="4" name="Chart 3">
          <a:extLst>
            <a:ext uri="{FF2B5EF4-FFF2-40B4-BE49-F238E27FC236}">
              <a16:creationId xmlns:a16="http://schemas.microsoft.com/office/drawing/2014/main" id="{C2394DB3-5745-CC59-64D0-EB038F673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617220</xdr:colOff>
      <xdr:row>60</xdr:row>
      <xdr:rowOff>76200</xdr:rowOff>
    </xdr:from>
    <xdr:to>
      <xdr:col>16</xdr:col>
      <xdr:colOff>495300</xdr:colOff>
      <xdr:row>73</xdr:row>
      <xdr:rowOff>165735</xdr:rowOff>
    </xdr:to>
    <mc:AlternateContent xmlns:mc="http://schemas.openxmlformats.org/markup-compatibility/2006">
      <mc:Choice xmlns:a14="http://schemas.microsoft.com/office/drawing/2010/main" Requires="a14">
        <xdr:graphicFrame macro="">
          <xdr:nvGraphicFramePr>
            <xdr:cNvPr id="5" name="Warehouse">
              <a:extLst>
                <a:ext uri="{FF2B5EF4-FFF2-40B4-BE49-F238E27FC236}">
                  <a16:creationId xmlns:a16="http://schemas.microsoft.com/office/drawing/2014/main" id="{840FF856-44F6-D2CE-D836-131A78991A99}"/>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12771120" y="1104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61</xdr:row>
      <xdr:rowOff>22860</xdr:rowOff>
    </xdr:from>
    <xdr:to>
      <xdr:col>21</xdr:col>
      <xdr:colOff>144780</xdr:colOff>
      <xdr:row>74</xdr:row>
      <xdr:rowOff>112395</xdr:rowOff>
    </xdr:to>
    <mc:AlternateContent xmlns:mc="http://schemas.openxmlformats.org/markup-compatibility/2006">
      <mc:Choice xmlns:a14="http://schemas.microsoft.com/office/drawing/2010/main" Requires="a14">
        <xdr:graphicFrame macro="">
          <xdr:nvGraphicFramePr>
            <xdr:cNvPr id="6" name="Closing Stock">
              <a:extLst>
                <a:ext uri="{FF2B5EF4-FFF2-40B4-BE49-F238E27FC236}">
                  <a16:creationId xmlns:a16="http://schemas.microsoft.com/office/drawing/2014/main" id="{5C6420F1-B729-B3F2-CEEC-A08A54AD7773}"/>
                </a:ext>
              </a:extLst>
            </xdr:cNvPr>
            <xdr:cNvGraphicFramePr/>
          </xdr:nvGraphicFramePr>
          <xdr:xfrm>
            <a:off x="0" y="0"/>
            <a:ext cx="0" cy="0"/>
          </xdr:xfrm>
          <a:graphic>
            <a:graphicData uri="http://schemas.microsoft.com/office/drawing/2010/slicer">
              <sle:slicer xmlns:sle="http://schemas.microsoft.com/office/drawing/2010/slicer" name="Closing Stock"/>
            </a:graphicData>
          </a:graphic>
        </xdr:graphicFrame>
      </mc:Choice>
      <mc:Fallback>
        <xdr:sp macro="" textlink="">
          <xdr:nvSpPr>
            <xdr:cNvPr id="0" name=""/>
            <xdr:cNvSpPr>
              <a:spLocks noTextEdit="1"/>
            </xdr:cNvSpPr>
          </xdr:nvSpPr>
          <xdr:spPr>
            <a:xfrm>
              <a:off x="15019020" y="11178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259080</xdr:colOff>
      <xdr:row>63</xdr:row>
      <xdr:rowOff>72390</xdr:rowOff>
    </xdr:from>
    <xdr:to>
      <xdr:col>24</xdr:col>
      <xdr:colOff>99060</xdr:colOff>
      <xdr:row>78</xdr:row>
      <xdr:rowOff>72390</xdr:rowOff>
    </xdr:to>
    <xdr:graphicFrame macro="">
      <xdr:nvGraphicFramePr>
        <xdr:cNvPr id="2" name="Chart 1">
          <a:extLst>
            <a:ext uri="{FF2B5EF4-FFF2-40B4-BE49-F238E27FC236}">
              <a16:creationId xmlns:a16="http://schemas.microsoft.com/office/drawing/2014/main" id="{4CE7DFC1-9068-D1DF-21F0-1D48FC78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441960</xdr:colOff>
      <xdr:row>8</xdr:row>
      <xdr:rowOff>121920</xdr:rowOff>
    </xdr:from>
    <xdr:to>
      <xdr:col>23</xdr:col>
      <xdr:colOff>266700</xdr:colOff>
      <xdr:row>21</xdr:row>
      <xdr:rowOff>148590</xdr:rowOff>
    </xdr:to>
    <xdr:graphicFrame macro="">
      <xdr:nvGraphicFramePr>
        <xdr:cNvPr id="4" name="Chart 3">
          <a:extLst>
            <a:ext uri="{FF2B5EF4-FFF2-40B4-BE49-F238E27FC236}">
              <a16:creationId xmlns:a16="http://schemas.microsoft.com/office/drawing/2014/main" id="{74FA08EA-EB92-D2B7-2FA9-02D6A2006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601980</xdr:colOff>
      <xdr:row>85</xdr:row>
      <xdr:rowOff>152400</xdr:rowOff>
    </xdr:from>
    <xdr:to>
      <xdr:col>25</xdr:col>
      <xdr:colOff>228600</xdr:colOff>
      <xdr:row>100</xdr:row>
      <xdr:rowOff>91440</xdr:rowOff>
    </xdr:to>
    <xdr:sp macro="" textlink="">
      <xdr:nvSpPr>
        <xdr:cNvPr id="7" name="Rectangle 6">
          <a:extLst>
            <a:ext uri="{FF2B5EF4-FFF2-40B4-BE49-F238E27FC236}">
              <a16:creationId xmlns:a16="http://schemas.microsoft.com/office/drawing/2014/main" id="{5A48C108-EC14-B601-F1D1-2EC15E306D0B}"/>
            </a:ext>
          </a:extLst>
        </xdr:cNvPr>
        <xdr:cNvSpPr/>
      </xdr:nvSpPr>
      <xdr:spPr>
        <a:xfrm>
          <a:off x="13075920" y="15697200"/>
          <a:ext cx="4594860" cy="26822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152400</xdr:colOff>
      <xdr:row>86</xdr:row>
      <xdr:rowOff>121920</xdr:rowOff>
    </xdr:from>
    <xdr:to>
      <xdr:col>21</xdr:col>
      <xdr:colOff>53340</xdr:colOff>
      <xdr:row>87</xdr:row>
      <xdr:rowOff>129540</xdr:rowOff>
    </xdr:to>
    <xdr:pic>
      <xdr:nvPicPr>
        <xdr:cNvPr id="11" name="Picture 10">
          <a:extLst>
            <a:ext uri="{FF2B5EF4-FFF2-40B4-BE49-F238E27FC236}">
              <a16:creationId xmlns:a16="http://schemas.microsoft.com/office/drawing/2014/main" id="{B95389C4-D3E0-7F18-C257-239DBD0509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77060" y="15849600"/>
          <a:ext cx="11353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350520</xdr:colOff>
      <xdr:row>89</xdr:row>
      <xdr:rowOff>91440</xdr:rowOff>
    </xdr:from>
    <xdr:to>
      <xdr:col>24</xdr:col>
      <xdr:colOff>106680</xdr:colOff>
      <xdr:row>98</xdr:row>
      <xdr:rowOff>15240</xdr:rowOff>
    </xdr:to>
    <xdr:graphicFrame macro="">
      <xdr:nvGraphicFramePr>
        <xdr:cNvPr id="12" name="Chart 11">
          <a:extLst>
            <a:ext uri="{FF2B5EF4-FFF2-40B4-BE49-F238E27FC236}">
              <a16:creationId xmlns:a16="http://schemas.microsoft.com/office/drawing/2014/main" id="{C8801A44-95E7-44C3-A0F7-534B9CE5A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396240</xdr:colOff>
      <xdr:row>0</xdr:row>
      <xdr:rowOff>19050</xdr:rowOff>
    </xdr:from>
    <xdr:to>
      <xdr:col>24</xdr:col>
      <xdr:colOff>266700</xdr:colOff>
      <xdr:row>15</xdr:row>
      <xdr:rowOff>19050</xdr:rowOff>
    </xdr:to>
    <xdr:graphicFrame macro="">
      <xdr:nvGraphicFramePr>
        <xdr:cNvPr id="2" name="Chart 1">
          <a:extLst>
            <a:ext uri="{FF2B5EF4-FFF2-40B4-BE49-F238E27FC236}">
              <a16:creationId xmlns:a16="http://schemas.microsoft.com/office/drawing/2014/main" id="{1CF8898C-32E7-ED56-E42C-34A8CBCDC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373380</xdr:colOff>
      <xdr:row>50</xdr:row>
      <xdr:rowOff>144780</xdr:rowOff>
    </xdr:from>
    <xdr:to>
      <xdr:col>29</xdr:col>
      <xdr:colOff>251460</xdr:colOff>
      <xdr:row>71</xdr:row>
      <xdr:rowOff>160020</xdr:rowOff>
    </xdr:to>
    <xdr:sp macro="" textlink="">
      <xdr:nvSpPr>
        <xdr:cNvPr id="3" name="Rectangle 2">
          <a:extLst>
            <a:ext uri="{FF2B5EF4-FFF2-40B4-BE49-F238E27FC236}">
              <a16:creationId xmlns:a16="http://schemas.microsoft.com/office/drawing/2014/main" id="{7B20CE1F-E115-3142-9E72-EE34E494F99A}"/>
            </a:ext>
          </a:extLst>
        </xdr:cNvPr>
        <xdr:cNvSpPr/>
      </xdr:nvSpPr>
      <xdr:spPr>
        <a:xfrm>
          <a:off x="14813280" y="9288780"/>
          <a:ext cx="4472940" cy="38557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144780</xdr:colOff>
      <xdr:row>58</xdr:row>
      <xdr:rowOff>121920</xdr:rowOff>
    </xdr:from>
    <xdr:to>
      <xdr:col>27</xdr:col>
      <xdr:colOff>220980</xdr:colOff>
      <xdr:row>70</xdr:row>
      <xdr:rowOff>57150</xdr:rowOff>
    </xdr:to>
    <xdr:graphicFrame macro="">
      <xdr:nvGraphicFramePr>
        <xdr:cNvPr id="4" name="Chart 3">
          <a:extLst>
            <a:ext uri="{FF2B5EF4-FFF2-40B4-BE49-F238E27FC236}">
              <a16:creationId xmlns:a16="http://schemas.microsoft.com/office/drawing/2014/main" id="{D20CDCD7-3A55-450D-078F-860BFB160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0</xdr:colOff>
      <xdr:row>49</xdr:row>
      <xdr:rowOff>0</xdr:rowOff>
    </xdr:from>
    <xdr:to>
      <xdr:col>21</xdr:col>
      <xdr:colOff>350520</xdr:colOff>
      <xdr:row>50</xdr:row>
      <xdr:rowOff>7620</xdr:rowOff>
    </xdr:to>
    <xdr:pic>
      <xdr:nvPicPr>
        <xdr:cNvPr id="5" name="Picture 4">
          <a:extLst>
            <a:ext uri="{FF2B5EF4-FFF2-40B4-BE49-F238E27FC236}">
              <a16:creationId xmlns:a16="http://schemas.microsoft.com/office/drawing/2014/main" id="{9BA4C37F-AE33-F05C-2D76-96CE3D2DD8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17240" y="8961120"/>
          <a:ext cx="3505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632460</xdr:colOff>
      <xdr:row>51</xdr:row>
      <xdr:rowOff>160020</xdr:rowOff>
    </xdr:from>
    <xdr:to>
      <xdr:col>23</xdr:col>
      <xdr:colOff>228600</xdr:colOff>
      <xdr:row>52</xdr:row>
      <xdr:rowOff>167640</xdr:rowOff>
    </xdr:to>
    <xdr:pic>
      <xdr:nvPicPr>
        <xdr:cNvPr id="7" name="Picture 6">
          <a:extLst>
            <a:ext uri="{FF2B5EF4-FFF2-40B4-BE49-F238E27FC236}">
              <a16:creationId xmlns:a16="http://schemas.microsoft.com/office/drawing/2014/main" id="{7FC32086-D436-611E-3370-C0AA97605E6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49700" y="9486900"/>
          <a:ext cx="16840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106680</xdr:colOff>
      <xdr:row>54</xdr:row>
      <xdr:rowOff>53340</xdr:rowOff>
    </xdr:from>
    <xdr:to>
      <xdr:col>25</xdr:col>
      <xdr:colOff>289560</xdr:colOff>
      <xdr:row>57</xdr:row>
      <xdr:rowOff>60960</xdr:rowOff>
    </xdr:to>
    <xdr:pic>
      <xdr:nvPicPr>
        <xdr:cNvPr id="8" name="Picture 7">
          <a:extLst>
            <a:ext uri="{FF2B5EF4-FFF2-40B4-BE49-F238E27FC236}">
              <a16:creationId xmlns:a16="http://schemas.microsoft.com/office/drawing/2014/main" id="{E30632C5-4C82-9901-E7D3-DC70251BF2A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23920" y="9928860"/>
          <a:ext cx="302514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327660</xdr:colOff>
      <xdr:row>49</xdr:row>
      <xdr:rowOff>102870</xdr:rowOff>
    </xdr:from>
    <xdr:to>
      <xdr:col>20</xdr:col>
      <xdr:colOff>30480</xdr:colOff>
      <xdr:row>64</xdr:row>
      <xdr:rowOff>102870</xdr:rowOff>
    </xdr:to>
    <xdr:graphicFrame macro="">
      <xdr:nvGraphicFramePr>
        <xdr:cNvPr id="2" name="Chart 1">
          <a:extLst>
            <a:ext uri="{FF2B5EF4-FFF2-40B4-BE49-F238E27FC236}">
              <a16:creationId xmlns:a16="http://schemas.microsoft.com/office/drawing/2014/main" id="{A7D3EE58-A444-3AE3-D75E-A4F7C941B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662940</xdr:colOff>
      <xdr:row>36</xdr:row>
      <xdr:rowOff>137160</xdr:rowOff>
    </xdr:from>
    <xdr:to>
      <xdr:col>19</xdr:col>
      <xdr:colOff>129540</xdr:colOff>
      <xdr:row>48</xdr:row>
      <xdr:rowOff>114300</xdr:rowOff>
    </xdr:to>
    <xdr:graphicFrame macro="">
      <xdr:nvGraphicFramePr>
        <xdr:cNvPr id="3" name="Chart 2">
          <a:extLst>
            <a:ext uri="{FF2B5EF4-FFF2-40B4-BE49-F238E27FC236}">
              <a16:creationId xmlns:a16="http://schemas.microsoft.com/office/drawing/2014/main" id="{216A22DF-20B8-347F-67E5-117900F62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419100</xdr:colOff>
      <xdr:row>7</xdr:row>
      <xdr:rowOff>137160</xdr:rowOff>
    </xdr:from>
    <xdr:to>
      <xdr:col>15</xdr:col>
      <xdr:colOff>426720</xdr:colOff>
      <xdr:row>21</xdr:row>
      <xdr:rowOff>43815</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06A3E25B-B43E-BEB0-7202-528F210BDD3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3235940" y="141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7</xdr:row>
      <xdr:rowOff>7620</xdr:rowOff>
    </xdr:from>
    <xdr:to>
      <xdr:col>19</xdr:col>
      <xdr:colOff>121920</xdr:colOff>
      <xdr:row>20</xdr:row>
      <xdr:rowOff>97155</xdr:rowOff>
    </xdr:to>
    <mc:AlternateContent xmlns:mc="http://schemas.openxmlformats.org/markup-compatibility/2006">
      <mc:Choice xmlns:a14="http://schemas.microsoft.com/office/drawing/2010/main" Requires="a14">
        <xdr:graphicFrame macro="">
          <xdr:nvGraphicFramePr>
            <xdr:cNvPr id="5" name="Delivery Status">
              <a:extLst>
                <a:ext uri="{FF2B5EF4-FFF2-40B4-BE49-F238E27FC236}">
                  <a16:creationId xmlns:a16="http://schemas.microsoft.com/office/drawing/2014/main" id="{D77BFAEE-2B57-4483-76BA-68CB54BABE46}"/>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dr:sp macro="" textlink="">
          <xdr:nvSpPr>
            <xdr:cNvPr id="0" name=""/>
            <xdr:cNvSpPr>
              <a:spLocks noTextEdit="1"/>
            </xdr:cNvSpPr>
          </xdr:nvSpPr>
          <xdr:spPr>
            <a:xfrm>
              <a:off x="1536954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E L L" refreshedDate="45885.603408449075" createdVersion="8" refreshedVersion="8" minRefreshableVersion="3" recordCount="30" xr:uid="{ECF6B1BF-7CA0-4E9B-9083-48FD845A4096}">
  <cacheSource type="worksheet">
    <worksheetSource ref="A1:H31" sheet="Sales Analysis"/>
  </cacheSource>
  <cacheFields count="10">
    <cacheField name="Date" numFmtId="165">
      <sharedItems containsSemiMixedTypes="0" containsNonDate="0" containsDate="1" containsString="0" minDate="2023-01-26T00:00:00" maxDate="2023-12-23T00:00:00" count="27">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sharedItems>
      <fieldGroup par="9"/>
    </cacheField>
    <cacheField name="Region" numFmtId="0">
      <sharedItems count="4">
        <s v="West"/>
        <s v="South"/>
        <s v="North"/>
        <s v="East"/>
      </sharedItems>
    </cacheField>
    <cacheField name="Salesperson" numFmtId="0">
      <sharedItems count="5">
        <s v="Bob"/>
        <s v="Alice"/>
        <s v="Eva"/>
        <s v="David"/>
        <s v="Charlie"/>
      </sharedItems>
    </cacheField>
    <cacheField name="Product" numFmtId="0">
      <sharedItems count="5">
        <s v="Tablet"/>
        <s v="Phone"/>
        <s v="Keyboard"/>
        <s v="Laptop"/>
        <s v="Moni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64" maxValue="995"/>
    </cacheField>
    <cacheField name="Revenue" numFmtId="0">
      <sharedItems containsSemiMixedTypes="0" containsString="0" containsNumber="1" containsInteger="1" minValue="970" maxValue="19500" count="30">
        <n v="9708"/>
        <n v="4180"/>
        <n v="6336"/>
        <n v="7610"/>
        <n v="4320"/>
        <n v="19500"/>
        <n v="10906"/>
        <n v="10829"/>
        <n v="16663"/>
        <n v="3474"/>
        <n v="3780"/>
        <n v="2184"/>
        <n v="10820"/>
        <n v="11320"/>
        <n v="995"/>
        <n v="17540"/>
        <n v="2180"/>
        <n v="970"/>
        <n v="2670"/>
        <n v="5406"/>
        <n v="1148"/>
        <n v="9872"/>
        <n v="3653"/>
        <n v="11635"/>
        <n v="4570"/>
        <n v="7560"/>
        <n v="7857"/>
        <n v="14076"/>
        <n v="8240"/>
        <n v="1836"/>
      </sharedItems>
    </cacheField>
    <cacheField name="Profit" numFmtId="0">
      <sharedItems containsSemiMixedTypes="0" containsString="0" containsNumber="1" minValue="194" maxValue="3900"/>
    </cacheField>
    <cacheField name="Days (Date)" numFmtId="0" databaseField="0">
      <fieldGroup base="0">
        <rangePr groupBy="days" startDate="2023-01-26T00:00:00" endDate="2023-12-23T00:00:00"/>
        <groupItems count="368">
          <s v="&lt;26-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12-2023"/>
        </groupItems>
      </fieldGroup>
    </cacheField>
    <cacheField name="Months (Date)" numFmtId="0" databaseField="0">
      <fieldGroup base="0">
        <rangePr groupBy="months" startDate="2023-01-26T00:00:00" endDate="2023-12-23T00:00:00"/>
        <groupItems count="14">
          <s v="&lt;26-01-2023"/>
          <s v="Jan"/>
          <s v="Feb"/>
          <s v="Mar"/>
          <s v="Apr"/>
          <s v="May"/>
          <s v="Jun"/>
          <s v="Jul"/>
          <s v="Aug"/>
          <s v="Sep"/>
          <s v="Oct"/>
          <s v="Nov"/>
          <s v="Dec"/>
          <s v="&gt;23-12-2023"/>
        </groupItems>
      </fieldGroup>
    </cacheField>
  </cacheFields>
  <extLst>
    <ext xmlns:x14="http://schemas.microsoft.com/office/spreadsheetml/2009/9/main" uri="{725AE2AE-9491-48be-B2B4-4EB974FC3084}">
      <x14:pivotCacheDefinition pivotCacheId="1179354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E L L" refreshedDate="45885.615601157406" createdVersion="8" refreshedVersion="8" minRefreshableVersion="3" recordCount="30" xr:uid="{98834755-89AD-4D42-8C1D-932FBC6135B2}">
  <cacheSource type="worksheet">
    <worksheetSource ref="A1:H31" sheet="HR Attrition"/>
  </cacheSource>
  <cacheFields count="11">
    <cacheField name="Employee ID" numFmtId="0">
      <sharedItems count="30">
        <s v="E1000"/>
        <s v="E1001"/>
        <s v="E1002"/>
        <s v="E1003"/>
        <s v="E1004"/>
        <s v="E1005"/>
        <s v="E1006"/>
        <s v="E1007"/>
        <s v="E1008"/>
        <s v="E1009"/>
        <s v="E1010"/>
        <s v="E1011"/>
        <s v="E1012"/>
        <s v="E1013"/>
        <s v="E1014"/>
        <s v="E1015"/>
        <s v="E1016"/>
        <s v="E1017"/>
        <s v="E1018"/>
        <s v="E1019"/>
        <s v="E1020"/>
        <s v="E1021"/>
        <s v="E1022"/>
        <s v="E1023"/>
        <s v="E1024"/>
        <s v="E1025"/>
        <s v="E1026"/>
        <s v="E1027"/>
        <s v="E1028"/>
        <s v="E1029"/>
      </sharedItems>
    </cacheField>
    <cacheField name="Department" numFmtId="0">
      <sharedItems count="5">
        <s v="HR"/>
        <s v="IT"/>
        <s v="Finance"/>
        <s v="Sales"/>
        <s v="Support"/>
      </sharedItems>
    </cacheField>
    <cacheField name="Gender" numFmtId="0">
      <sharedItems count="2">
        <s v="Female"/>
        <s v="Male"/>
      </sharedItems>
    </cacheField>
    <cacheField name="Age" numFmtId="0">
      <sharedItems containsSemiMixedTypes="0" containsString="0" containsNumber="1" containsInteger="1" minValue="22" maxValue="49" count="20">
        <n v="48"/>
        <n v="44"/>
        <n v="23"/>
        <n v="36"/>
        <n v="31"/>
        <n v="39"/>
        <n v="41"/>
        <n v="33"/>
        <n v="49"/>
        <n v="34"/>
        <n v="27"/>
        <n v="25"/>
        <n v="22"/>
        <n v="24"/>
        <n v="30"/>
        <n v="29"/>
        <n v="46"/>
        <n v="32"/>
        <n v="37"/>
        <n v="28"/>
      </sharedItems>
    </cacheField>
    <cacheField name="Join Date" numFmtId="165">
      <sharedItems containsSemiMixedTypes="0" containsNonDate="0" containsDate="1" containsString="0" minDate="2020-01-22T00:00:00" maxDate="2023-12-20T00:00:00" count="30">
        <d v="2023-01-30T00:00:00"/>
        <d v="2023-02-04T00:00:00"/>
        <d v="2021-12-04T00:00:00"/>
        <d v="2021-05-04T00:00:00"/>
        <d v="2022-03-28T00:00:00"/>
        <d v="2023-03-15T00:00:00"/>
        <d v="2023-03-18T00:00:00"/>
        <d v="2020-02-06T00:00:00"/>
        <d v="2021-07-18T00:00:00"/>
        <d v="2020-11-25T00:00:00"/>
        <d v="2023-12-19T00:00:00"/>
        <d v="2023-02-03T00:00:00"/>
        <d v="2021-01-31T00:00:00"/>
        <d v="2023-07-12T00:00:00"/>
        <d v="2021-04-13T00:00:00"/>
        <d v="2020-02-21T00:00:00"/>
        <d v="2022-08-03T00:00:00"/>
        <d v="2021-08-28T00:00:00"/>
        <d v="2020-01-22T00:00:00"/>
        <d v="2020-10-25T00:00:00"/>
        <d v="2022-03-04T00:00:00"/>
        <d v="2021-09-25T00:00:00"/>
        <d v="2022-12-03T00:00:00"/>
        <d v="2020-02-23T00:00:00"/>
        <d v="2023-10-09T00:00:00"/>
        <d v="2023-08-09T00:00:00"/>
        <d v="2022-02-09T00:00:00"/>
        <d v="2023-09-10T00:00:00"/>
        <d v="2022-06-27T00:00:00"/>
        <d v="2023-10-11T00:00:00"/>
      </sharedItems>
    </cacheField>
    <cacheField name="Exit Date" numFmtId="0">
      <sharedItems containsNonDate="0" containsDate="1" containsString="0" containsBlank="1" minDate="2021-05-02T00:00:00" maxDate="2026-02-02T00:00:00" count="21">
        <d v="2024-05-30T00:00:00"/>
        <d v="2024-11-29T00:00:00"/>
        <m/>
        <d v="2023-09-07T00:00:00"/>
        <d v="2024-11-18T00:00:00"/>
        <d v="2025-01-11T00:00:00"/>
        <d v="2023-04-26T00:00:00"/>
        <d v="2021-11-20T00:00:00"/>
        <d v="2025-08-18T00:00:00"/>
        <d v="2024-07-18T00:00:00"/>
        <d v="2021-05-02T00:00:00"/>
        <d v="2021-10-08T00:00:00"/>
        <d v="2023-01-23T00:00:00"/>
        <d v="2022-01-02T00:00:00"/>
        <d v="2021-12-15T00:00:00"/>
        <d v="2023-12-04T00:00:00"/>
        <d v="2024-06-06T00:00:00"/>
        <d v="2024-03-15T00:00:00"/>
        <d v="2025-03-02T00:00:00"/>
        <d v="2023-12-29T00:00:00"/>
        <d v="2026-02-01T00:00:00"/>
      </sharedItems>
      <fieldGroup par="10"/>
    </cacheField>
    <cacheField name="Status" numFmtId="0">
      <sharedItems count="2">
        <s v="Resigned"/>
        <s v="Active"/>
      </sharedItems>
    </cacheField>
    <cacheField name="Salary" numFmtId="0">
      <sharedItems containsSemiMixedTypes="0" containsString="0" containsNumber="1" containsInteger="1" minValue="30083" maxValue="107731"/>
    </cacheField>
    <cacheField name="Months (Exit Date)" numFmtId="0" databaseField="0">
      <fieldGroup base="5">
        <rangePr groupBy="months" startDate="2021-05-02T00:00:00" endDate="2026-02-02T00:00:00"/>
        <groupItems count="14">
          <s v="&lt;02-05-2021"/>
          <s v="Jan"/>
          <s v="Feb"/>
          <s v="Mar"/>
          <s v="Apr"/>
          <s v="May"/>
          <s v="Jun"/>
          <s v="Jul"/>
          <s v="Aug"/>
          <s v="Sep"/>
          <s v="Oct"/>
          <s v="Nov"/>
          <s v="Dec"/>
          <s v="&gt;02-02-2026"/>
        </groupItems>
      </fieldGroup>
    </cacheField>
    <cacheField name="Quarters (Exit Date)" numFmtId="0" databaseField="0">
      <fieldGroup base="5">
        <rangePr groupBy="quarters" startDate="2021-05-02T00:00:00" endDate="2026-02-02T00:00:00"/>
        <groupItems count="6">
          <s v="&lt;02-05-2021"/>
          <s v="Qtr1"/>
          <s v="Qtr2"/>
          <s v="Qtr3"/>
          <s v="Qtr4"/>
          <s v="&gt;02-02-2026"/>
        </groupItems>
      </fieldGroup>
    </cacheField>
    <cacheField name="Years (Exit Date)" numFmtId="0" databaseField="0">
      <fieldGroup base="5">
        <rangePr groupBy="years" startDate="2021-05-02T00:00:00" endDate="2026-02-02T00:00:00"/>
        <groupItems count="8">
          <s v="&lt;02-05-2021"/>
          <s v="2021"/>
          <s v="2022"/>
          <s v="2023"/>
          <s v="2024"/>
          <s v="2025"/>
          <s v="2026"/>
          <s v="&gt;02-02-202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E L L" refreshedDate="45885.635431249997" createdVersion="8" refreshedVersion="8" minRefreshableVersion="3" recordCount="30" xr:uid="{7AE46F42-C50E-4CF3-B633-C7F8981C72C9}">
  <cacheSource type="worksheet">
    <worksheetSource ref="A1:H31" sheet="Inventory"/>
  </cacheSource>
  <cacheFields count="10">
    <cacheField name="Product ID" numFmtId="0">
      <sharedItems/>
    </cacheField>
    <cacheField name="Product Category" numFmtId="0">
      <sharedItems count="3">
        <s v="Electronics"/>
        <s v="Furniture"/>
        <s v="Stationery"/>
      </sharedItems>
    </cacheField>
    <cacheField name="Warehouse" numFmtId="0">
      <sharedItems count="3">
        <s v="W1"/>
        <s v="W2"/>
        <s v="W3"/>
      </sharedItems>
    </cacheField>
    <cacheField name="Opening Stock" numFmtId="0">
      <sharedItems containsSemiMixedTypes="0" containsString="0" containsNumber="1" containsInteger="1" minValue="54" maxValue="196"/>
    </cacheField>
    <cacheField name="Quantity Sold" numFmtId="0">
      <sharedItems containsSemiMixedTypes="0" containsString="0" containsNumber="1" containsInteger="1" minValue="10" maxValue="80"/>
    </cacheField>
    <cacheField name="Quantity Purchased" numFmtId="0">
      <sharedItems containsSemiMixedTypes="0" containsString="0" containsNumber="1" containsInteger="1" minValue="21" maxValue="91"/>
    </cacheField>
    <cacheField name="Date" numFmtId="165">
      <sharedItems containsSemiMixedTypes="0" containsNonDate="0" containsDate="1" containsString="0" minDate="2023-01-11T00:00:00" maxDate="2023-12-27T00:00:00" count="30">
        <d v="2023-08-17T00:00:00"/>
        <d v="2023-09-20T00:00:00"/>
        <d v="2023-02-26T00:00:00"/>
        <d v="2023-10-15T00:00:00"/>
        <d v="2023-12-18T00:00:00"/>
        <d v="2023-12-09T00:00:00"/>
        <d v="2023-09-22T00:00:00"/>
        <d v="2023-10-25T00:00:00"/>
        <d v="2023-06-17T00:00:00"/>
        <d v="2023-02-15T00:00:00"/>
        <d v="2023-01-21T00:00:00"/>
        <d v="2023-01-15T00:00:00"/>
        <d v="2023-04-25T00:00:00"/>
        <d v="2023-08-15T00:00:00"/>
        <d v="2023-04-10T00:00:00"/>
        <d v="2023-10-31T00:00:00"/>
        <d v="2023-02-21T00:00:00"/>
        <d v="2023-03-18T00:00:00"/>
        <d v="2023-03-19T00:00:00"/>
        <d v="2023-08-28T00:00:00"/>
        <d v="2023-05-06T00:00:00"/>
        <d v="2023-11-17T00:00:00"/>
        <d v="2023-06-23T00:00:00"/>
        <d v="2023-12-26T00:00:00"/>
        <d v="2023-03-02T00:00:00"/>
        <d v="2023-07-16T00:00:00"/>
        <d v="2023-01-11T00:00:00"/>
        <d v="2023-12-01T00:00:00"/>
        <d v="2023-08-09T00:00:00"/>
        <d v="2023-01-18T00:00:00"/>
      </sharedItems>
      <fieldGroup par="9"/>
    </cacheField>
    <cacheField name="Closing Stock" numFmtId="0">
      <sharedItems containsSemiMixedTypes="0" containsString="0" containsNumber="1" containsInteger="1" minValue="0" maxValue="239" count="29">
        <n v="124"/>
        <n v="106"/>
        <n v="0"/>
        <n v="190"/>
        <n v="85"/>
        <n v="159"/>
        <n v="176"/>
        <n v="239"/>
        <n v="129"/>
        <n v="126"/>
        <n v="181"/>
        <n v="105"/>
        <n v="135"/>
        <n v="182"/>
        <n v="165"/>
        <n v="100"/>
        <n v="121"/>
        <n v="177"/>
        <n v="116"/>
        <n v="76"/>
        <n v="175"/>
        <n v="82"/>
        <n v="144"/>
        <n v="60"/>
        <n v="61"/>
        <n v="58"/>
        <n v="48"/>
        <n v="138"/>
        <n v="216"/>
      </sharedItems>
    </cacheField>
    <cacheField name="Days (Date)" numFmtId="0" databaseField="0">
      <fieldGroup base="6">
        <rangePr groupBy="days" startDate="2023-01-11T00:00:00" endDate="2023-12-27T00:00:00"/>
        <groupItems count="368">
          <s v="&lt;1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12-2023"/>
        </groupItems>
      </fieldGroup>
    </cacheField>
    <cacheField name="Months (Date)" numFmtId="0" databaseField="0">
      <fieldGroup base="6">
        <rangePr groupBy="months" startDate="2023-01-11T00:00:00" endDate="2023-12-27T00:00:00"/>
        <groupItems count="14">
          <s v="&lt;11-01-2023"/>
          <s v="Jan"/>
          <s v="Feb"/>
          <s v="Mar"/>
          <s v="Apr"/>
          <s v="May"/>
          <s v="Jun"/>
          <s v="Jul"/>
          <s v="Aug"/>
          <s v="Sep"/>
          <s v="Oct"/>
          <s v="Nov"/>
          <s v="Dec"/>
          <s v="&gt;27-12-2023"/>
        </groupItems>
      </fieldGroup>
    </cacheField>
  </cacheFields>
  <extLst>
    <ext xmlns:x14="http://schemas.microsoft.com/office/spreadsheetml/2009/9/main" uri="{725AE2AE-9491-48be-B2B4-4EB974FC3084}">
      <x14:pivotCacheDefinition pivotCacheId="186024232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E L L" refreshedDate="45885.647833680552" createdVersion="8" refreshedVersion="8" minRefreshableVersion="3" recordCount="30" xr:uid="{77451F15-EB67-43B8-BD80-B39DC1F262FA}">
  <cacheSource type="worksheet">
    <worksheetSource ref="A1:F31" sheet="Expense Tracking"/>
  </cacheSource>
  <cacheFields count="9">
    <cacheField name="Department" numFmtId="0">
      <sharedItems count="4">
        <s v="IT"/>
        <s v="Admin"/>
        <s v="Operations"/>
        <s v="Marketing"/>
      </sharedItems>
    </cacheField>
    <cacheField name="Expense Category" numFmtId="0">
      <sharedItems count="4">
        <s v="Consulting"/>
        <s v="Travel"/>
        <s v="Supplies"/>
        <s v="Software"/>
      </sharedItems>
    </cacheField>
    <cacheField name="Expense Amount" numFmtId="0">
      <sharedItems containsSemiMixedTypes="0" containsString="0" containsNumber="1" containsInteger="1" minValue="1399" maxValue="9223" count="30">
        <n v="3707"/>
        <n v="8341"/>
        <n v="8733"/>
        <n v="1403"/>
        <n v="5713"/>
        <n v="9223"/>
        <n v="2901"/>
        <n v="2121"/>
        <n v="4478"/>
        <n v="3137"/>
        <n v="3272"/>
        <n v="7552"/>
        <n v="1399"/>
        <n v="9009"/>
        <n v="8645"/>
        <n v="2694"/>
        <n v="3568"/>
        <n v="7045"/>
        <n v="3754"/>
        <n v="6762"/>
        <n v="5297"/>
        <n v="3504"/>
        <n v="6705"/>
        <n v="5364"/>
        <n v="2771"/>
        <n v="3886"/>
        <n v="7567"/>
        <n v="4229"/>
        <n v="3656"/>
        <n v="8425"/>
      </sharedItems>
    </cacheField>
    <cacheField name="Budget" numFmtId="0">
      <sharedItems containsSemiMixedTypes="0" containsString="0" containsNumber="1" containsInteger="1" minValue="5074" maxValue="14543"/>
    </cacheField>
    <cacheField name="Date" numFmtId="165">
      <sharedItems containsSemiMixedTypes="0" containsNonDate="0" containsDate="1" containsString="0" minDate="2023-01-15T00:00:00" maxDate="2023-12-21T00:00:00" count="29">
        <d v="2023-06-14T00:00:00"/>
        <d v="2023-07-04T00:00:00"/>
        <d v="2023-07-18T00:00:00"/>
        <d v="2023-12-20T00:00:00"/>
        <d v="2023-04-06T00:00:00"/>
        <d v="2023-04-18T00:00:00"/>
        <d v="2023-06-28T00:00:00"/>
        <d v="2023-11-30T00:00:00"/>
        <d v="2023-09-07T00:00:00"/>
        <d v="2023-01-15T00:00:00"/>
        <d v="2023-09-22T00:00:00"/>
        <d v="2023-08-02T00:00:00"/>
        <d v="2023-02-23T00:00:00"/>
        <d v="2023-08-14T00:00:00"/>
        <d v="2023-09-14T00:00:00"/>
        <d v="2023-11-03T00:00:00"/>
        <d v="2023-07-21T00:00:00"/>
        <d v="2023-10-11T00:00:00"/>
        <d v="2023-04-25T00:00:00"/>
        <d v="2023-07-23T00:00:00"/>
        <d v="2023-08-20T00:00:00"/>
        <d v="2023-05-20T00:00:00"/>
        <d v="2023-09-08T00:00:00"/>
        <d v="2023-03-18T00:00:00"/>
        <d v="2023-05-17T00:00:00"/>
        <d v="2023-11-29T00:00:00"/>
        <d v="2023-07-11T00:00:00"/>
        <d v="2023-12-17T00:00:00"/>
        <d v="2023-07-13T00:00:00"/>
      </sharedItems>
      <fieldGroup par="8"/>
    </cacheField>
    <cacheField name="Project Name" numFmtId="0">
      <sharedItems count="4">
        <s v="Delta"/>
        <s v="Alpha"/>
        <s v="Gamma"/>
        <s v="Beta"/>
      </sharedItems>
    </cacheField>
    <cacheField name="Percent used" numFmtId="0" formula="'Expense Amount' /Budget" databaseField="0"/>
    <cacheField name="Days (Date)" numFmtId="0" databaseField="0">
      <fieldGroup base="4">
        <rangePr groupBy="days" startDate="2023-01-15T00:00:00" endDate="2023-12-21T00:00:00"/>
        <groupItems count="368">
          <s v="&lt;15-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3"/>
        </groupItems>
      </fieldGroup>
    </cacheField>
    <cacheField name="Months (Date)" numFmtId="0" databaseField="0">
      <fieldGroup base="4">
        <rangePr groupBy="months" startDate="2023-01-15T00:00:00" endDate="2023-12-21T00:00:00"/>
        <groupItems count="14">
          <s v="&lt;15-01-2023"/>
          <s v="Jan"/>
          <s v="Feb"/>
          <s v="Mar"/>
          <s v="Apr"/>
          <s v="May"/>
          <s v="Jun"/>
          <s v="Jul"/>
          <s v="Aug"/>
          <s v="Sep"/>
          <s v="Oct"/>
          <s v="Nov"/>
          <s v="Dec"/>
          <s v="&gt;21-12-2023"/>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E L L" refreshedDate="45885.656111226854" createdVersion="8" refreshedVersion="8" minRefreshableVersion="3" recordCount="31" xr:uid="{09307551-36B7-4949-B6CA-EB39A9E7EFC5}">
  <cacheSource type="worksheet">
    <worksheetSource ref="A1:H1048576" sheet="Customer Orders"/>
  </cacheSource>
  <cacheFields count="10">
    <cacheField name="Order ID" numFmtId="0">
      <sharedItems containsBlank="1"/>
    </cacheField>
    <cacheField name="Customer Name" numFmtId="0">
      <sharedItems containsBlank="1" count="6">
        <s v="Adani"/>
        <s v="Tata"/>
        <s v="HUL"/>
        <s v="Reliance"/>
        <s v="Flipkart"/>
        <m/>
      </sharedItems>
    </cacheField>
    <cacheField name="Order Date" numFmtId="0">
      <sharedItems containsNonDate="0" containsDate="1" containsString="0" containsBlank="1" minDate="2023-02-01T00:00:00" maxDate="2023-11-24T00:00:00" count="31">
        <d v="2023-05-03T00:00:00"/>
        <d v="2023-05-19T00:00:00"/>
        <d v="2023-02-20T00:00:00"/>
        <d v="2023-10-01T00:00:00"/>
        <d v="2023-10-24T00:00:00"/>
        <d v="2023-11-08T00:00:00"/>
        <d v="2023-07-04T00:00:00"/>
        <d v="2023-08-05T00:00:00"/>
        <d v="2023-07-18T00:00:00"/>
        <d v="2023-09-30T00:00:00"/>
        <d v="2023-05-22T00:00:00"/>
        <d v="2023-10-08T00:00:00"/>
        <d v="2023-07-23T00:00:00"/>
        <d v="2023-09-13T00:00:00"/>
        <d v="2023-10-19T00:00:00"/>
        <d v="2023-03-21T00:00:00"/>
        <d v="2023-07-28T00:00:00"/>
        <d v="2023-02-01T00:00:00"/>
        <d v="2023-09-27T00:00:00"/>
        <d v="2023-11-23T00:00:00"/>
        <d v="2023-06-13T00:00:00"/>
        <d v="2023-04-23T00:00:00"/>
        <d v="2023-08-03T00:00:00"/>
        <d v="2023-05-25T00:00:00"/>
        <d v="2023-05-04T00:00:00"/>
        <d v="2023-10-12T00:00:00"/>
        <d v="2023-06-04T00:00:00"/>
        <d v="2023-02-25T00:00:00"/>
        <d v="2023-11-06T00:00:00"/>
        <d v="2023-11-20T00:00:00"/>
        <m/>
      </sharedItems>
      <fieldGroup par="9"/>
    </cacheField>
    <cacheField name="Delivery Date" numFmtId="0">
      <sharedItems containsNonDate="0" containsDate="1" containsString="0" containsBlank="1" minDate="2023-02-02T00:00:00" maxDate="2023-12-02T00:00:00"/>
    </cacheField>
    <cacheField name="Product" numFmtId="0">
      <sharedItems containsBlank="1" count="5">
        <s v="Switch"/>
        <s v="Access Point"/>
        <s v="Router"/>
        <s v="Modem"/>
        <m/>
      </sharedItems>
    </cacheField>
    <cacheField name="Order Value" numFmtId="0">
      <sharedItems containsString="0" containsBlank="1" containsNumber="1" containsInteger="1" minValue="5730" maxValue="48063"/>
    </cacheField>
    <cacheField name="Delivery Status" numFmtId="0">
      <sharedItems containsBlank="1" count="3">
        <s v="On Time"/>
        <s v="Delayed"/>
        <m/>
      </sharedItems>
    </cacheField>
    <cacheField name="Delivery Duration (Days)" numFmtId="0">
      <sharedItems containsString="0" containsBlank="1" containsNumber="1" containsInteger="1" minValue="1" maxValue="10"/>
    </cacheField>
    <cacheField name="Days (Order Date)" numFmtId="0" databaseField="0">
      <fieldGroup base="2">
        <rangePr groupBy="days" startDate="2023-02-01T00:00:00" endDate="2023-11-24T00:00:00"/>
        <groupItems count="368">
          <s v="&lt;01-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1-2023"/>
        </groupItems>
      </fieldGroup>
    </cacheField>
    <cacheField name="Months (Order Date)" numFmtId="0" databaseField="0">
      <fieldGroup base="2">
        <rangePr groupBy="months" startDate="2023-02-01T00:00:00" endDate="2023-11-24T00:00:00"/>
        <groupItems count="14">
          <s v="&lt;01-02-2023"/>
          <s v="Jan"/>
          <s v="Feb"/>
          <s v="Mar"/>
          <s v="Apr"/>
          <s v="May"/>
          <s v="Jun"/>
          <s v="Jul"/>
          <s v="Aug"/>
          <s v="Sep"/>
          <s v="Oct"/>
          <s v="Nov"/>
          <s v="Dec"/>
          <s v="&gt;24-11-2023"/>
        </groupItems>
      </fieldGroup>
    </cacheField>
  </cacheFields>
  <extLst>
    <ext xmlns:x14="http://schemas.microsoft.com/office/spreadsheetml/2009/9/main" uri="{725AE2AE-9491-48be-B2B4-4EB974FC3084}">
      <x14:pivotCacheDefinition pivotCacheId="1956974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809"/>
    <x v="0"/>
    <n v="1941.6"/>
  </r>
  <r>
    <x v="1"/>
    <x v="0"/>
    <x v="1"/>
    <x v="0"/>
    <n v="10"/>
    <n v="418"/>
    <x v="1"/>
    <n v="836"/>
  </r>
  <r>
    <x v="2"/>
    <x v="1"/>
    <x v="2"/>
    <x v="1"/>
    <n v="12"/>
    <n v="528"/>
    <x v="2"/>
    <n v="1267.2"/>
  </r>
  <r>
    <x v="3"/>
    <x v="2"/>
    <x v="3"/>
    <x v="2"/>
    <n v="10"/>
    <n v="761"/>
    <x v="3"/>
    <n v="1522"/>
  </r>
  <r>
    <x v="4"/>
    <x v="1"/>
    <x v="2"/>
    <x v="1"/>
    <n v="20"/>
    <n v="216"/>
    <x v="4"/>
    <n v="864"/>
  </r>
  <r>
    <x v="5"/>
    <x v="1"/>
    <x v="2"/>
    <x v="3"/>
    <n v="20"/>
    <n v="975"/>
    <x v="5"/>
    <n v="3900"/>
  </r>
  <r>
    <x v="6"/>
    <x v="2"/>
    <x v="1"/>
    <x v="0"/>
    <n v="14"/>
    <n v="779"/>
    <x v="6"/>
    <n v="2181.1999999999998"/>
  </r>
  <r>
    <x v="0"/>
    <x v="0"/>
    <x v="0"/>
    <x v="1"/>
    <n v="17"/>
    <n v="637"/>
    <x v="7"/>
    <n v="2165.8000000000002"/>
  </r>
  <r>
    <x v="7"/>
    <x v="2"/>
    <x v="2"/>
    <x v="3"/>
    <n v="19"/>
    <n v="877"/>
    <x v="8"/>
    <n v="3332.6"/>
  </r>
  <r>
    <x v="8"/>
    <x v="3"/>
    <x v="1"/>
    <x v="0"/>
    <n v="6"/>
    <n v="579"/>
    <x v="9"/>
    <n v="694.80000000000007"/>
  </r>
  <r>
    <x v="9"/>
    <x v="2"/>
    <x v="3"/>
    <x v="3"/>
    <n v="4"/>
    <n v="945"/>
    <x v="10"/>
    <n v="756"/>
  </r>
  <r>
    <x v="10"/>
    <x v="0"/>
    <x v="1"/>
    <x v="3"/>
    <n v="7"/>
    <n v="312"/>
    <x v="11"/>
    <n v="436.8"/>
  </r>
  <r>
    <x v="11"/>
    <x v="3"/>
    <x v="4"/>
    <x v="1"/>
    <n v="20"/>
    <n v="541"/>
    <x v="12"/>
    <n v="2164"/>
  </r>
  <r>
    <x v="12"/>
    <x v="3"/>
    <x v="0"/>
    <x v="4"/>
    <n v="20"/>
    <n v="566"/>
    <x v="13"/>
    <n v="2264"/>
  </r>
  <r>
    <x v="13"/>
    <x v="2"/>
    <x v="0"/>
    <x v="4"/>
    <n v="1"/>
    <n v="995"/>
    <x v="14"/>
    <n v="199"/>
  </r>
  <r>
    <x v="14"/>
    <x v="1"/>
    <x v="0"/>
    <x v="4"/>
    <n v="20"/>
    <n v="877"/>
    <x v="15"/>
    <n v="3508"/>
  </r>
  <r>
    <x v="15"/>
    <x v="2"/>
    <x v="1"/>
    <x v="0"/>
    <n v="4"/>
    <n v="545"/>
    <x v="16"/>
    <n v="436"/>
  </r>
  <r>
    <x v="12"/>
    <x v="3"/>
    <x v="4"/>
    <x v="3"/>
    <n v="1"/>
    <n v="970"/>
    <x v="17"/>
    <n v="194"/>
  </r>
  <r>
    <x v="16"/>
    <x v="0"/>
    <x v="3"/>
    <x v="2"/>
    <n v="10"/>
    <n v="267"/>
    <x v="18"/>
    <n v="534"/>
  </r>
  <r>
    <x v="17"/>
    <x v="2"/>
    <x v="2"/>
    <x v="4"/>
    <n v="17"/>
    <n v="318"/>
    <x v="19"/>
    <n v="1081.2"/>
  </r>
  <r>
    <x v="18"/>
    <x v="0"/>
    <x v="3"/>
    <x v="0"/>
    <n v="7"/>
    <n v="164"/>
    <x v="20"/>
    <n v="229.6"/>
  </r>
  <r>
    <x v="19"/>
    <x v="1"/>
    <x v="1"/>
    <x v="4"/>
    <n v="16"/>
    <n v="617"/>
    <x v="21"/>
    <n v="1974.4"/>
  </r>
  <r>
    <x v="20"/>
    <x v="1"/>
    <x v="2"/>
    <x v="0"/>
    <n v="13"/>
    <n v="281"/>
    <x v="22"/>
    <n v="730.6"/>
  </r>
  <r>
    <x v="21"/>
    <x v="1"/>
    <x v="2"/>
    <x v="4"/>
    <n v="13"/>
    <n v="895"/>
    <x v="23"/>
    <n v="2327"/>
  </r>
  <r>
    <x v="22"/>
    <x v="3"/>
    <x v="2"/>
    <x v="0"/>
    <n v="10"/>
    <n v="457"/>
    <x v="24"/>
    <n v="914"/>
  </r>
  <r>
    <x v="23"/>
    <x v="1"/>
    <x v="0"/>
    <x v="2"/>
    <n v="8"/>
    <n v="945"/>
    <x v="25"/>
    <n v="1512"/>
  </r>
  <r>
    <x v="24"/>
    <x v="1"/>
    <x v="2"/>
    <x v="3"/>
    <n v="9"/>
    <n v="873"/>
    <x v="26"/>
    <n v="1571.4"/>
  </r>
  <r>
    <x v="25"/>
    <x v="3"/>
    <x v="2"/>
    <x v="0"/>
    <n v="17"/>
    <n v="828"/>
    <x v="27"/>
    <n v="2815.2"/>
  </r>
  <r>
    <x v="26"/>
    <x v="2"/>
    <x v="2"/>
    <x v="3"/>
    <n v="16"/>
    <n v="515"/>
    <x v="28"/>
    <n v="1648"/>
  </r>
  <r>
    <x v="19"/>
    <x v="1"/>
    <x v="2"/>
    <x v="1"/>
    <n v="2"/>
    <n v="918"/>
    <x v="29"/>
    <n v="36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n v="57360"/>
  </r>
  <r>
    <x v="1"/>
    <x v="1"/>
    <x v="0"/>
    <x v="1"/>
    <x v="1"/>
    <x v="1"/>
    <x v="0"/>
    <n v="39014"/>
  </r>
  <r>
    <x v="2"/>
    <x v="1"/>
    <x v="1"/>
    <x v="1"/>
    <x v="2"/>
    <x v="2"/>
    <x v="1"/>
    <n v="30083"/>
  </r>
  <r>
    <x v="3"/>
    <x v="0"/>
    <x v="1"/>
    <x v="2"/>
    <x v="3"/>
    <x v="3"/>
    <x v="0"/>
    <n v="71032"/>
  </r>
  <r>
    <x v="4"/>
    <x v="1"/>
    <x v="0"/>
    <x v="0"/>
    <x v="4"/>
    <x v="2"/>
    <x v="1"/>
    <n v="46427"/>
  </r>
  <r>
    <x v="5"/>
    <x v="1"/>
    <x v="0"/>
    <x v="3"/>
    <x v="5"/>
    <x v="4"/>
    <x v="0"/>
    <n v="104801"/>
  </r>
  <r>
    <x v="6"/>
    <x v="2"/>
    <x v="1"/>
    <x v="4"/>
    <x v="6"/>
    <x v="5"/>
    <x v="0"/>
    <n v="63913"/>
  </r>
  <r>
    <x v="7"/>
    <x v="0"/>
    <x v="1"/>
    <x v="5"/>
    <x v="7"/>
    <x v="2"/>
    <x v="1"/>
    <n v="79964"/>
  </r>
  <r>
    <x v="8"/>
    <x v="3"/>
    <x v="1"/>
    <x v="6"/>
    <x v="8"/>
    <x v="6"/>
    <x v="0"/>
    <n v="71187"/>
  </r>
  <r>
    <x v="9"/>
    <x v="2"/>
    <x v="1"/>
    <x v="7"/>
    <x v="9"/>
    <x v="7"/>
    <x v="0"/>
    <n v="85778"/>
  </r>
  <r>
    <x v="10"/>
    <x v="4"/>
    <x v="0"/>
    <x v="1"/>
    <x v="10"/>
    <x v="8"/>
    <x v="0"/>
    <n v="38642"/>
  </r>
  <r>
    <x v="11"/>
    <x v="2"/>
    <x v="1"/>
    <x v="5"/>
    <x v="11"/>
    <x v="9"/>
    <x v="0"/>
    <n v="52972"/>
  </r>
  <r>
    <x v="12"/>
    <x v="4"/>
    <x v="1"/>
    <x v="8"/>
    <x v="12"/>
    <x v="10"/>
    <x v="0"/>
    <n v="105379"/>
  </r>
  <r>
    <x v="13"/>
    <x v="1"/>
    <x v="1"/>
    <x v="9"/>
    <x v="13"/>
    <x v="2"/>
    <x v="1"/>
    <n v="107731"/>
  </r>
  <r>
    <x v="14"/>
    <x v="1"/>
    <x v="1"/>
    <x v="10"/>
    <x v="14"/>
    <x v="2"/>
    <x v="1"/>
    <n v="32559"/>
  </r>
  <r>
    <x v="15"/>
    <x v="2"/>
    <x v="0"/>
    <x v="1"/>
    <x v="15"/>
    <x v="11"/>
    <x v="0"/>
    <n v="55865"/>
  </r>
  <r>
    <x v="16"/>
    <x v="2"/>
    <x v="1"/>
    <x v="11"/>
    <x v="16"/>
    <x v="12"/>
    <x v="0"/>
    <n v="98094"/>
  </r>
  <r>
    <x v="17"/>
    <x v="3"/>
    <x v="0"/>
    <x v="7"/>
    <x v="17"/>
    <x v="2"/>
    <x v="1"/>
    <n v="90546"/>
  </r>
  <r>
    <x v="18"/>
    <x v="3"/>
    <x v="1"/>
    <x v="12"/>
    <x v="18"/>
    <x v="13"/>
    <x v="0"/>
    <n v="34566"/>
  </r>
  <r>
    <x v="19"/>
    <x v="3"/>
    <x v="0"/>
    <x v="13"/>
    <x v="19"/>
    <x v="14"/>
    <x v="0"/>
    <n v="105366"/>
  </r>
  <r>
    <x v="20"/>
    <x v="0"/>
    <x v="0"/>
    <x v="14"/>
    <x v="20"/>
    <x v="2"/>
    <x v="1"/>
    <n v="63032"/>
  </r>
  <r>
    <x v="21"/>
    <x v="1"/>
    <x v="1"/>
    <x v="15"/>
    <x v="21"/>
    <x v="2"/>
    <x v="1"/>
    <n v="65831"/>
  </r>
  <r>
    <x v="22"/>
    <x v="3"/>
    <x v="1"/>
    <x v="16"/>
    <x v="22"/>
    <x v="15"/>
    <x v="0"/>
    <n v="34892"/>
  </r>
  <r>
    <x v="23"/>
    <x v="4"/>
    <x v="0"/>
    <x v="4"/>
    <x v="23"/>
    <x v="2"/>
    <x v="1"/>
    <n v="31149"/>
  </r>
  <r>
    <x v="24"/>
    <x v="2"/>
    <x v="0"/>
    <x v="6"/>
    <x v="24"/>
    <x v="16"/>
    <x v="0"/>
    <n v="42901"/>
  </r>
  <r>
    <x v="25"/>
    <x v="4"/>
    <x v="1"/>
    <x v="6"/>
    <x v="25"/>
    <x v="2"/>
    <x v="1"/>
    <n v="84454"/>
  </r>
  <r>
    <x v="26"/>
    <x v="4"/>
    <x v="0"/>
    <x v="17"/>
    <x v="26"/>
    <x v="17"/>
    <x v="0"/>
    <n v="57114"/>
  </r>
  <r>
    <x v="27"/>
    <x v="2"/>
    <x v="1"/>
    <x v="18"/>
    <x v="27"/>
    <x v="18"/>
    <x v="0"/>
    <n v="64488"/>
  </r>
  <r>
    <x v="28"/>
    <x v="4"/>
    <x v="0"/>
    <x v="6"/>
    <x v="28"/>
    <x v="19"/>
    <x v="0"/>
    <n v="89017"/>
  </r>
  <r>
    <x v="29"/>
    <x v="2"/>
    <x v="1"/>
    <x v="19"/>
    <x v="29"/>
    <x v="20"/>
    <x v="0"/>
    <n v="1056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P100"/>
    <x v="0"/>
    <x v="0"/>
    <n v="120"/>
    <n v="80"/>
    <n v="84"/>
    <x v="0"/>
    <x v="0"/>
  </r>
  <r>
    <s v="P101"/>
    <x v="1"/>
    <x v="1"/>
    <n v="132"/>
    <n v="54"/>
    <n v="28"/>
    <x v="1"/>
    <x v="1"/>
  </r>
  <r>
    <s v="P102"/>
    <x v="0"/>
    <x v="0"/>
    <n v="54"/>
    <n v="79"/>
    <n v="25"/>
    <x v="2"/>
    <x v="2"/>
  </r>
  <r>
    <s v="P103"/>
    <x v="0"/>
    <x v="2"/>
    <n v="184"/>
    <n v="75"/>
    <n v="81"/>
    <x v="3"/>
    <x v="3"/>
  </r>
  <r>
    <s v="P104"/>
    <x v="2"/>
    <x v="0"/>
    <n v="100"/>
    <n v="44"/>
    <n v="29"/>
    <x v="4"/>
    <x v="4"/>
  </r>
  <r>
    <s v="P105"/>
    <x v="1"/>
    <x v="1"/>
    <n v="163"/>
    <n v="67"/>
    <n v="63"/>
    <x v="5"/>
    <x v="5"/>
  </r>
  <r>
    <s v="P106"/>
    <x v="2"/>
    <x v="0"/>
    <n v="196"/>
    <n v="64"/>
    <n v="44"/>
    <x v="6"/>
    <x v="6"/>
  </r>
  <r>
    <s v="P107"/>
    <x v="0"/>
    <x v="1"/>
    <n v="194"/>
    <n v="46"/>
    <n v="91"/>
    <x v="7"/>
    <x v="7"/>
  </r>
  <r>
    <s v="P108"/>
    <x v="2"/>
    <x v="0"/>
    <n v="95"/>
    <n v="15"/>
    <n v="49"/>
    <x v="8"/>
    <x v="8"/>
  </r>
  <r>
    <s v="P109"/>
    <x v="2"/>
    <x v="1"/>
    <n v="97"/>
    <n v="33"/>
    <n v="62"/>
    <x v="9"/>
    <x v="9"/>
  </r>
  <r>
    <s v="P110"/>
    <x v="2"/>
    <x v="1"/>
    <n v="177"/>
    <n v="63"/>
    <n v="67"/>
    <x v="10"/>
    <x v="10"/>
  </r>
  <r>
    <s v="P111"/>
    <x v="0"/>
    <x v="1"/>
    <n v="114"/>
    <n v="72"/>
    <n v="63"/>
    <x v="11"/>
    <x v="11"/>
  </r>
  <r>
    <s v="P112"/>
    <x v="1"/>
    <x v="1"/>
    <n v="122"/>
    <n v="55"/>
    <n v="68"/>
    <x v="12"/>
    <x v="12"/>
  </r>
  <r>
    <s v="P113"/>
    <x v="0"/>
    <x v="1"/>
    <n v="188"/>
    <n v="32"/>
    <n v="26"/>
    <x v="13"/>
    <x v="13"/>
  </r>
  <r>
    <s v="P114"/>
    <x v="0"/>
    <x v="0"/>
    <n v="181"/>
    <n v="66"/>
    <n v="50"/>
    <x v="14"/>
    <x v="14"/>
  </r>
  <r>
    <s v="P115"/>
    <x v="0"/>
    <x v="2"/>
    <n v="71"/>
    <n v="36"/>
    <n v="65"/>
    <x v="15"/>
    <x v="15"/>
  </r>
  <r>
    <s v="P116"/>
    <x v="0"/>
    <x v="2"/>
    <n v="106"/>
    <n v="10"/>
    <n v="25"/>
    <x v="16"/>
    <x v="16"/>
  </r>
  <r>
    <s v="P117"/>
    <x v="0"/>
    <x v="0"/>
    <n v="129"/>
    <n v="22"/>
    <n v="70"/>
    <x v="17"/>
    <x v="17"/>
  </r>
  <r>
    <s v="P118"/>
    <x v="0"/>
    <x v="0"/>
    <n v="170"/>
    <n v="56"/>
    <n v="21"/>
    <x v="18"/>
    <x v="12"/>
  </r>
  <r>
    <s v="P119"/>
    <x v="0"/>
    <x v="0"/>
    <n v="128"/>
    <n v="40"/>
    <n v="28"/>
    <x v="19"/>
    <x v="18"/>
  </r>
  <r>
    <s v="P120"/>
    <x v="2"/>
    <x v="0"/>
    <n v="56"/>
    <n v="46"/>
    <n v="66"/>
    <x v="20"/>
    <x v="19"/>
  </r>
  <r>
    <s v="P121"/>
    <x v="2"/>
    <x v="0"/>
    <n v="136"/>
    <n v="20"/>
    <n v="59"/>
    <x v="21"/>
    <x v="20"/>
  </r>
  <r>
    <s v="P122"/>
    <x v="0"/>
    <x v="1"/>
    <n v="68"/>
    <n v="56"/>
    <n v="70"/>
    <x v="22"/>
    <x v="21"/>
  </r>
  <r>
    <s v="P123"/>
    <x v="1"/>
    <x v="2"/>
    <n v="165"/>
    <n v="68"/>
    <n v="47"/>
    <x v="23"/>
    <x v="22"/>
  </r>
  <r>
    <s v="P124"/>
    <x v="2"/>
    <x v="1"/>
    <n v="71"/>
    <n v="68"/>
    <n v="57"/>
    <x v="24"/>
    <x v="23"/>
  </r>
  <r>
    <s v="P125"/>
    <x v="2"/>
    <x v="2"/>
    <n v="56"/>
    <n v="70"/>
    <n v="75"/>
    <x v="25"/>
    <x v="24"/>
  </r>
  <r>
    <s v="P126"/>
    <x v="2"/>
    <x v="2"/>
    <n v="80"/>
    <n v="61"/>
    <n v="39"/>
    <x v="26"/>
    <x v="25"/>
  </r>
  <r>
    <s v="P127"/>
    <x v="1"/>
    <x v="1"/>
    <n v="70"/>
    <n v="68"/>
    <n v="46"/>
    <x v="27"/>
    <x v="26"/>
  </r>
  <r>
    <s v="P128"/>
    <x v="0"/>
    <x v="0"/>
    <n v="143"/>
    <n v="49"/>
    <n v="44"/>
    <x v="28"/>
    <x v="27"/>
  </r>
  <r>
    <s v="P129"/>
    <x v="2"/>
    <x v="2"/>
    <n v="168"/>
    <n v="29"/>
    <n v="77"/>
    <x v="29"/>
    <x v="2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413"/>
    <x v="0"/>
    <x v="0"/>
  </r>
  <r>
    <x v="1"/>
    <x v="1"/>
    <x v="1"/>
    <n v="10963"/>
    <x v="1"/>
    <x v="1"/>
  </r>
  <r>
    <x v="2"/>
    <x v="2"/>
    <x v="2"/>
    <n v="8992"/>
    <x v="2"/>
    <x v="2"/>
  </r>
  <r>
    <x v="2"/>
    <x v="3"/>
    <x v="3"/>
    <n v="7501"/>
    <x v="3"/>
    <x v="0"/>
  </r>
  <r>
    <x v="1"/>
    <x v="3"/>
    <x v="4"/>
    <n v="11398"/>
    <x v="4"/>
    <x v="0"/>
  </r>
  <r>
    <x v="2"/>
    <x v="0"/>
    <x v="5"/>
    <n v="13529"/>
    <x v="5"/>
    <x v="3"/>
  </r>
  <r>
    <x v="1"/>
    <x v="1"/>
    <x v="6"/>
    <n v="12206"/>
    <x v="6"/>
    <x v="1"/>
  </r>
  <r>
    <x v="1"/>
    <x v="2"/>
    <x v="7"/>
    <n v="11558"/>
    <x v="7"/>
    <x v="1"/>
  </r>
  <r>
    <x v="0"/>
    <x v="2"/>
    <x v="8"/>
    <n v="12258"/>
    <x v="8"/>
    <x v="3"/>
  </r>
  <r>
    <x v="0"/>
    <x v="1"/>
    <x v="9"/>
    <n v="10509"/>
    <x v="9"/>
    <x v="3"/>
  </r>
  <r>
    <x v="2"/>
    <x v="3"/>
    <x v="10"/>
    <n v="11154"/>
    <x v="10"/>
    <x v="1"/>
  </r>
  <r>
    <x v="0"/>
    <x v="3"/>
    <x v="11"/>
    <n v="5819"/>
    <x v="11"/>
    <x v="2"/>
  </r>
  <r>
    <x v="1"/>
    <x v="1"/>
    <x v="12"/>
    <n v="5098"/>
    <x v="12"/>
    <x v="3"/>
  </r>
  <r>
    <x v="0"/>
    <x v="2"/>
    <x v="13"/>
    <n v="8963"/>
    <x v="13"/>
    <x v="1"/>
  </r>
  <r>
    <x v="0"/>
    <x v="0"/>
    <x v="14"/>
    <n v="8210"/>
    <x v="14"/>
    <x v="0"/>
  </r>
  <r>
    <x v="3"/>
    <x v="3"/>
    <x v="15"/>
    <n v="7831"/>
    <x v="15"/>
    <x v="2"/>
  </r>
  <r>
    <x v="1"/>
    <x v="3"/>
    <x v="16"/>
    <n v="6065"/>
    <x v="16"/>
    <x v="0"/>
  </r>
  <r>
    <x v="2"/>
    <x v="1"/>
    <x v="17"/>
    <n v="14543"/>
    <x v="17"/>
    <x v="2"/>
  </r>
  <r>
    <x v="0"/>
    <x v="0"/>
    <x v="18"/>
    <n v="13533"/>
    <x v="18"/>
    <x v="3"/>
  </r>
  <r>
    <x v="1"/>
    <x v="1"/>
    <x v="19"/>
    <n v="5074"/>
    <x v="19"/>
    <x v="3"/>
  </r>
  <r>
    <x v="1"/>
    <x v="1"/>
    <x v="20"/>
    <n v="10525"/>
    <x v="20"/>
    <x v="0"/>
  </r>
  <r>
    <x v="3"/>
    <x v="3"/>
    <x v="21"/>
    <n v="5695"/>
    <x v="21"/>
    <x v="3"/>
  </r>
  <r>
    <x v="1"/>
    <x v="2"/>
    <x v="22"/>
    <n v="8911"/>
    <x v="22"/>
    <x v="0"/>
  </r>
  <r>
    <x v="3"/>
    <x v="2"/>
    <x v="23"/>
    <n v="8292"/>
    <x v="3"/>
    <x v="3"/>
  </r>
  <r>
    <x v="2"/>
    <x v="1"/>
    <x v="24"/>
    <n v="14172"/>
    <x v="23"/>
    <x v="1"/>
  </r>
  <r>
    <x v="1"/>
    <x v="2"/>
    <x v="25"/>
    <n v="5220"/>
    <x v="24"/>
    <x v="1"/>
  </r>
  <r>
    <x v="1"/>
    <x v="1"/>
    <x v="26"/>
    <n v="13183"/>
    <x v="25"/>
    <x v="0"/>
  </r>
  <r>
    <x v="0"/>
    <x v="1"/>
    <x v="27"/>
    <n v="7593"/>
    <x v="26"/>
    <x v="3"/>
  </r>
  <r>
    <x v="0"/>
    <x v="2"/>
    <x v="28"/>
    <n v="14541"/>
    <x v="27"/>
    <x v="1"/>
  </r>
  <r>
    <x v="2"/>
    <x v="1"/>
    <x v="29"/>
    <n v="12388"/>
    <x v="28"/>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O1000"/>
    <x v="0"/>
    <x v="0"/>
    <d v="2023-05-10T00:00:00"/>
    <x v="0"/>
    <n v="6604"/>
    <x v="0"/>
    <n v="7"/>
  </r>
  <r>
    <s v="O1001"/>
    <x v="0"/>
    <x v="1"/>
    <d v="2023-05-20T00:00:00"/>
    <x v="1"/>
    <n v="32671"/>
    <x v="0"/>
    <n v="1"/>
  </r>
  <r>
    <s v="O1002"/>
    <x v="1"/>
    <x v="2"/>
    <d v="2023-02-26T00:00:00"/>
    <x v="1"/>
    <n v="38799"/>
    <x v="0"/>
    <n v="6"/>
  </r>
  <r>
    <s v="O1003"/>
    <x v="2"/>
    <x v="3"/>
    <d v="2023-10-04T00:00:00"/>
    <x v="2"/>
    <n v="40016"/>
    <x v="0"/>
    <n v="3"/>
  </r>
  <r>
    <s v="O1004"/>
    <x v="2"/>
    <x v="4"/>
    <d v="2023-11-03T00:00:00"/>
    <x v="1"/>
    <n v="15591"/>
    <x v="1"/>
    <n v="10"/>
  </r>
  <r>
    <s v="O1005"/>
    <x v="3"/>
    <x v="5"/>
    <d v="2023-11-13T00:00:00"/>
    <x v="3"/>
    <n v="6929"/>
    <x v="1"/>
    <n v="5"/>
  </r>
  <r>
    <s v="O1006"/>
    <x v="1"/>
    <x v="6"/>
    <d v="2023-07-13T00:00:00"/>
    <x v="1"/>
    <n v="32236"/>
    <x v="0"/>
    <n v="9"/>
  </r>
  <r>
    <s v="O1007"/>
    <x v="1"/>
    <x v="7"/>
    <d v="2023-08-15T00:00:00"/>
    <x v="0"/>
    <n v="7082"/>
    <x v="0"/>
    <n v="10"/>
  </r>
  <r>
    <s v="O1008"/>
    <x v="3"/>
    <x v="8"/>
    <d v="2023-07-25T00:00:00"/>
    <x v="0"/>
    <n v="40232"/>
    <x v="0"/>
    <n v="7"/>
  </r>
  <r>
    <s v="O1009"/>
    <x v="0"/>
    <x v="9"/>
    <d v="2023-10-07T00:00:00"/>
    <x v="2"/>
    <n v="34502"/>
    <x v="0"/>
    <n v="7"/>
  </r>
  <r>
    <s v="O1010"/>
    <x v="1"/>
    <x v="10"/>
    <d v="2023-05-24T00:00:00"/>
    <x v="3"/>
    <n v="22818"/>
    <x v="1"/>
    <n v="2"/>
  </r>
  <r>
    <s v="O1011"/>
    <x v="2"/>
    <x v="11"/>
    <d v="2023-10-18T00:00:00"/>
    <x v="2"/>
    <n v="45236"/>
    <x v="1"/>
    <n v="10"/>
  </r>
  <r>
    <s v="O1012"/>
    <x v="3"/>
    <x v="12"/>
    <d v="2023-07-30T00:00:00"/>
    <x v="3"/>
    <n v="47188"/>
    <x v="0"/>
    <n v="7"/>
  </r>
  <r>
    <s v="O1013"/>
    <x v="2"/>
    <x v="13"/>
    <d v="2023-09-19T00:00:00"/>
    <x v="3"/>
    <n v="40135"/>
    <x v="1"/>
    <n v="6"/>
  </r>
  <r>
    <s v="O1014"/>
    <x v="4"/>
    <x v="14"/>
    <d v="2023-10-22T00:00:00"/>
    <x v="1"/>
    <n v="36682"/>
    <x v="1"/>
    <n v="3"/>
  </r>
  <r>
    <s v="O1015"/>
    <x v="2"/>
    <x v="15"/>
    <d v="2023-03-28T00:00:00"/>
    <x v="0"/>
    <n v="14341"/>
    <x v="1"/>
    <n v="7"/>
  </r>
  <r>
    <s v="O1016"/>
    <x v="4"/>
    <x v="16"/>
    <d v="2023-08-03T00:00:00"/>
    <x v="3"/>
    <n v="20862"/>
    <x v="1"/>
    <n v="6"/>
  </r>
  <r>
    <s v="O1017"/>
    <x v="2"/>
    <x v="17"/>
    <d v="2023-02-02T00:00:00"/>
    <x v="1"/>
    <n v="46396"/>
    <x v="0"/>
    <n v="1"/>
  </r>
  <r>
    <s v="O1018"/>
    <x v="1"/>
    <x v="18"/>
    <d v="2023-09-28T00:00:00"/>
    <x v="1"/>
    <n v="13146"/>
    <x v="1"/>
    <n v="1"/>
  </r>
  <r>
    <s v="O1019"/>
    <x v="4"/>
    <x v="19"/>
    <d v="2023-12-01T00:00:00"/>
    <x v="0"/>
    <n v="30201"/>
    <x v="0"/>
    <n v="8"/>
  </r>
  <r>
    <s v="O1020"/>
    <x v="4"/>
    <x v="20"/>
    <d v="2023-06-19T00:00:00"/>
    <x v="1"/>
    <n v="14442"/>
    <x v="1"/>
    <n v="6"/>
  </r>
  <r>
    <s v="O1021"/>
    <x v="0"/>
    <x v="21"/>
    <d v="2023-05-03T00:00:00"/>
    <x v="0"/>
    <n v="43861"/>
    <x v="0"/>
    <n v="10"/>
  </r>
  <r>
    <s v="O1022"/>
    <x v="2"/>
    <x v="22"/>
    <d v="2023-08-10T00:00:00"/>
    <x v="1"/>
    <n v="8349"/>
    <x v="1"/>
    <n v="7"/>
  </r>
  <r>
    <s v="O1023"/>
    <x v="1"/>
    <x v="23"/>
    <d v="2023-05-26T00:00:00"/>
    <x v="2"/>
    <n v="5730"/>
    <x v="0"/>
    <n v="1"/>
  </r>
  <r>
    <s v="O1024"/>
    <x v="2"/>
    <x v="24"/>
    <d v="2023-05-11T00:00:00"/>
    <x v="0"/>
    <n v="48063"/>
    <x v="1"/>
    <n v="7"/>
  </r>
  <r>
    <s v="O1025"/>
    <x v="0"/>
    <x v="25"/>
    <d v="2023-10-14T00:00:00"/>
    <x v="0"/>
    <n v="12868"/>
    <x v="0"/>
    <n v="2"/>
  </r>
  <r>
    <s v="O1026"/>
    <x v="3"/>
    <x v="26"/>
    <d v="2023-06-13T00:00:00"/>
    <x v="1"/>
    <n v="31361"/>
    <x v="0"/>
    <n v="9"/>
  </r>
  <r>
    <s v="O1027"/>
    <x v="1"/>
    <x v="27"/>
    <d v="2023-03-03T00:00:00"/>
    <x v="0"/>
    <n v="5861"/>
    <x v="1"/>
    <n v="6"/>
  </r>
  <r>
    <s v="O1028"/>
    <x v="4"/>
    <x v="28"/>
    <d v="2023-11-15T00:00:00"/>
    <x v="3"/>
    <n v="30084"/>
    <x v="0"/>
    <n v="9"/>
  </r>
  <r>
    <s v="O1029"/>
    <x v="2"/>
    <x v="29"/>
    <d v="2023-11-23T00:00:00"/>
    <x v="3"/>
    <n v="13255"/>
    <x v="0"/>
    <n v="3"/>
  </r>
  <r>
    <m/>
    <x v="5"/>
    <x v="30"/>
    <m/>
    <x v="4"/>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9CC8D-5B0C-4901-9098-D4513BFFD4A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5:O21"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pivotField axis="axisRow" showAll="0">
      <items count="6">
        <item x="2"/>
        <item x="3"/>
        <item x="4"/>
        <item x="1"/>
        <item x="0"/>
        <item t="default"/>
      </items>
    </pivotField>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2F6A34-FEE6-4B65-B74B-0CE4114CCD66}"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L83:O114" firstHeaderRow="0" firstDataRow="1" firstDataCol="1" rowPageCount="1" colPageCount="1"/>
  <pivotFields count="11">
    <pivotField axis="axisRow" dataFiel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3">
        <item x="0"/>
        <item x="1"/>
        <item t="default"/>
      </items>
    </pivotField>
    <pivotField dataField="1" showAll="0"/>
    <pivotField axis="axisPage" numFmtId="165" showAll="0">
      <items count="31">
        <item x="18"/>
        <item x="7"/>
        <item x="15"/>
        <item x="23"/>
        <item x="19"/>
        <item x="9"/>
        <item x="12"/>
        <item x="14"/>
        <item x="3"/>
        <item x="8"/>
        <item x="17"/>
        <item x="21"/>
        <item x="2"/>
        <item x="26"/>
        <item x="20"/>
        <item x="4"/>
        <item x="28"/>
        <item x="16"/>
        <item x="22"/>
        <item x="0"/>
        <item x="11"/>
        <item x="1"/>
        <item x="5"/>
        <item x="6"/>
        <item x="13"/>
        <item x="25"/>
        <item x="27"/>
        <item x="24"/>
        <item x="29"/>
        <item x="10"/>
        <item t="default"/>
      </items>
    </pivotField>
    <pivotField showAll="0">
      <items count="22">
        <item x="10"/>
        <item x="11"/>
        <item x="7"/>
        <item x="14"/>
        <item x="13"/>
        <item x="12"/>
        <item x="6"/>
        <item x="3"/>
        <item x="15"/>
        <item x="19"/>
        <item x="17"/>
        <item x="0"/>
        <item x="16"/>
        <item x="9"/>
        <item x="4"/>
        <item x="1"/>
        <item x="5"/>
        <item x="18"/>
        <item x="8"/>
        <item x="20"/>
        <item x="2"/>
        <item t="default"/>
      </items>
    </pivotField>
    <pivotField showAll="0"/>
    <pivotField dataField="1" showAll="0"/>
    <pivotField showAll="0" defaultSubtotal="0"/>
    <pivotField showAll="0" defaultSubtotal="0"/>
    <pivotField showAll="0" defaultSubtotal="0">
      <items count="8">
        <item x="0"/>
        <item x="1"/>
        <item x="2"/>
        <item x="3"/>
        <item x="4"/>
        <item x="5"/>
        <item x="6"/>
        <item x="7"/>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pageFields count="1">
    <pageField fld="4" hier="-1"/>
  </pageFields>
  <dataFields count="3">
    <dataField name="Average of Age" fld="3" subtotal="average" baseField="0" baseItem="0"/>
    <dataField name="Count of Employee ID" fld="0" subtotal="count" baseField="0" baseItem="0"/>
    <dataField name="Average of Salary" fld="7" subtotal="average" baseField="0"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CB7447-4D63-43C4-9CB6-ECC62E610A09}"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67:O74" firstHeaderRow="1" firstDataRow="2" firstDataCol="1"/>
  <pivotFields count="11">
    <pivotField showAll="0"/>
    <pivotField axis="axisRow" showAll="0">
      <items count="6">
        <item x="2"/>
        <item x="0"/>
        <item x="1"/>
        <item x="3"/>
        <item x="4"/>
        <item t="default"/>
      </items>
    </pivotField>
    <pivotField axis="axisCol" dataField="1" showAll="0">
      <items count="3">
        <item x="0"/>
        <item x="1"/>
        <item t="default"/>
      </items>
    </pivotField>
    <pivotField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showAll="0">
      <items count="3">
        <item x="1"/>
        <item h="1"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3">
    <i>
      <x/>
    </i>
    <i>
      <x v="1"/>
    </i>
    <i t="grand">
      <x/>
    </i>
  </colItems>
  <dataFields count="1">
    <dataField name="Count of Gender" fld="2" subtotal="count" baseField="0" baseItem="0"/>
  </dataField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2E0DC1-84E8-4445-AB23-86EF6C9B2A85}"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4:O62" firstHeaderRow="1" firstDataRow="2" firstDataCol="1" rowPageCount="1" colPageCount="1"/>
  <pivotFields count="11">
    <pivotField showAll="0"/>
    <pivotField showAll="0">
      <items count="6">
        <item x="2"/>
        <item x="0"/>
        <item x="1"/>
        <item x="3"/>
        <item x="4"/>
        <item t="default"/>
      </items>
    </pivotField>
    <pivotField axis="axisCol" dataField="1" showAll="0">
      <items count="3">
        <item x="0"/>
        <item x="1"/>
        <item t="default"/>
      </items>
    </pivotField>
    <pivotField showAll="0">
      <items count="21">
        <item x="12"/>
        <item x="2"/>
        <item x="13"/>
        <item x="11"/>
        <item x="10"/>
        <item x="19"/>
        <item x="15"/>
        <item x="14"/>
        <item x="4"/>
        <item x="17"/>
        <item x="7"/>
        <item x="9"/>
        <item x="3"/>
        <item x="18"/>
        <item x="5"/>
        <item x="6"/>
        <item x="1"/>
        <item x="16"/>
        <item x="0"/>
        <item x="8"/>
        <item t="default"/>
      </items>
    </pivotField>
    <pivotField numFmtId="165" showAll="0"/>
    <pivotField axis="axisRow" showAll="0">
      <items count="22">
        <item x="10"/>
        <item x="11"/>
        <item x="7"/>
        <item x="14"/>
        <item x="13"/>
        <item x="12"/>
        <item x="6"/>
        <item x="3"/>
        <item x="15"/>
        <item x="19"/>
        <item x="17"/>
        <item x="0"/>
        <item x="16"/>
        <item x="9"/>
        <item x="4"/>
        <item x="1"/>
        <item x="5"/>
        <item x="18"/>
        <item x="8"/>
        <item x="20"/>
        <item x="2"/>
        <item t="default"/>
      </items>
    </pivotField>
    <pivotField axis="axisPage" multipleItemSelectionAllowed="1" showAll="0">
      <items count="3">
        <item h="1"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4">
    <field x="10"/>
    <field x="9"/>
    <field x="8"/>
    <field x="5"/>
  </rowFields>
  <rowItems count="7">
    <i>
      <x v="1"/>
    </i>
    <i>
      <x v="2"/>
    </i>
    <i>
      <x v="3"/>
    </i>
    <i>
      <x v="4"/>
    </i>
    <i>
      <x v="5"/>
    </i>
    <i>
      <x v="6"/>
    </i>
    <i t="grand">
      <x/>
    </i>
  </rowItems>
  <colFields count="1">
    <field x="2"/>
  </colFields>
  <colItems count="3">
    <i>
      <x/>
    </i>
    <i>
      <x v="1"/>
    </i>
    <i t="grand">
      <x/>
    </i>
  </colItems>
  <pageFields count="1">
    <pageField fld="6" hier="-1"/>
  </pageFields>
  <dataFields count="1">
    <dataField name="Count of Gender" fld="2" subtotal="count" baseField="0" baseItem="0"/>
  </dataFields>
  <formats count="16">
    <format dxfId="5">
      <pivotArea type="all" dataOnly="0" outline="0" fieldPosition="0"/>
    </format>
    <format dxfId="6">
      <pivotArea outline="0" collapsedLevelsAreSubtotals="1" fieldPosition="0"/>
    </format>
    <format dxfId="7">
      <pivotArea type="origin" dataOnly="0" labelOnly="1" outline="0" fieldPosition="0"/>
    </format>
    <format dxfId="8">
      <pivotArea field="1" type="button" dataOnly="0" labelOnly="1" outline="0"/>
    </format>
    <format dxfId="9">
      <pivotArea type="topRight" dataOnly="0" labelOnly="1" outline="0" fieldPosition="0"/>
    </format>
    <format dxfId="10">
      <pivotArea field="3" type="button" dataOnly="0" labelOnly="1" outline="0"/>
    </format>
    <format dxfId="11">
      <pivotArea dataOnly="0" labelOnly="1" grandRow="1" outline="0" fieldPosition="0"/>
    </format>
    <format dxfId="12">
      <pivotArea dataOnly="0" labelOnly="1" grandCol="1" outline="0" fieldPosition="0"/>
    </format>
    <format dxfId="13">
      <pivotArea type="all" dataOnly="0" outline="0" fieldPosition="0"/>
    </format>
    <format dxfId="14">
      <pivotArea outline="0" collapsedLevelsAreSubtotals="1" fieldPosition="0"/>
    </format>
    <format dxfId="15">
      <pivotArea type="origin" dataOnly="0" labelOnly="1" outline="0" fieldPosition="0"/>
    </format>
    <format dxfId="16">
      <pivotArea field="1" type="button" dataOnly="0" labelOnly="1" outline="0"/>
    </format>
    <format dxfId="17">
      <pivotArea type="topRight" dataOnly="0" labelOnly="1" outline="0" fieldPosition="0"/>
    </format>
    <format dxfId="18">
      <pivotArea field="3" type="button" dataOnly="0" labelOnly="1" outline="0"/>
    </format>
    <format dxfId="19">
      <pivotArea dataOnly="0" labelOnly="1" grandRow="1" outline="0" fieldPosition="0"/>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9964D2-3E93-4D25-851F-89444D00A18C}"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5:R47" firstHeaderRow="1" firstDataRow="2" firstDataCol="1"/>
  <pivotFields count="11">
    <pivotField showAll="0"/>
    <pivotField axis="axisCol" showAll="0">
      <items count="6">
        <item x="2"/>
        <item x="0"/>
        <item x="1"/>
        <item x="3"/>
        <item x="4"/>
        <item t="default"/>
      </items>
    </pivotField>
    <pivotField showAll="0">
      <items count="3">
        <item x="0"/>
        <item x="1"/>
        <item t="default"/>
      </items>
    </pivotField>
    <pivotField axis="axisRow" showAll="0">
      <items count="21">
        <item x="12"/>
        <item x="2"/>
        <item x="13"/>
        <item x="11"/>
        <item x="10"/>
        <item x="19"/>
        <item x="15"/>
        <item x="14"/>
        <item x="4"/>
        <item x="17"/>
        <item x="7"/>
        <item x="9"/>
        <item x="3"/>
        <item x="18"/>
        <item x="5"/>
        <item x="6"/>
        <item x="1"/>
        <item x="16"/>
        <item x="0"/>
        <item x="8"/>
        <item t="default"/>
      </items>
    </pivotField>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Average of Salary" fld="7" subtotal="average" baseField="1"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1" type="button" dataOnly="0" labelOnly="1" outline="0" axis="axisCol" fieldPosition="0"/>
    </format>
    <format dxfId="36">
      <pivotArea type="topRight" dataOnly="0" labelOnly="1" outline="0"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grandRow="1" outline="0" fieldPosition="0"/>
    </format>
    <format dxfId="32">
      <pivotArea dataOnly="0" labelOnly="1" fieldPosition="0">
        <references count="1">
          <reference field="1"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 type="button" dataOnly="0" labelOnly="1" outline="0" axis="axisCol" fieldPosition="0"/>
    </format>
    <format dxfId="26">
      <pivotArea type="topRight" dataOnly="0" labelOnly="1" outline="0"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fieldPosition="0">
        <references count="1">
          <reference field="1" count="0"/>
        </references>
      </pivotArea>
    </format>
    <format dxfId="2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E8FF53-924F-4C64-B194-DA68F974248F}"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13:O20" firstHeaderRow="1" firstDataRow="2" firstDataCol="1" rowPageCount="1" colPageCount="1"/>
  <pivotFields count="11">
    <pivotField showAll="0"/>
    <pivotField axis="axisRow" showAll="0">
      <items count="6">
        <item x="2"/>
        <item x="0"/>
        <item x="1"/>
        <item x="3"/>
        <item x="4"/>
        <item t="default"/>
      </items>
    </pivotField>
    <pivotField axis="axisCol" dataField="1" showAll="0">
      <items count="3">
        <item x="0"/>
        <item x="1"/>
        <item t="default"/>
      </items>
    </pivotField>
    <pivotField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Page" multipleItemSelectionAllowed="1" showAll="0">
      <items count="3">
        <item h="1"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3">
    <i>
      <x/>
    </i>
    <i>
      <x v="1"/>
    </i>
    <i t="grand">
      <x/>
    </i>
  </colItems>
  <pageFields count="1">
    <pageField fld="6" hier="-1"/>
  </pageFields>
  <dataFields count="1">
    <dataField name="Count of Gender" fld="2" subtotal="count" baseField="0" baseItem="0"/>
  </dataFields>
  <chartFormats count="2">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DDFE57-A965-4C6B-91CA-122D2C520BF9}"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N9" firstHeaderRow="1" firstDataRow="2" firstDataCol="1"/>
  <pivotFields count="11">
    <pivotField showAll="0"/>
    <pivotField axis="axisRow" showAll="0">
      <items count="6">
        <item x="2"/>
        <item x="0"/>
        <item x="1"/>
        <item x="3"/>
        <item x="4"/>
        <item t="default"/>
      </items>
    </pivotField>
    <pivotField showAll="0"/>
    <pivotField showAll="0"/>
    <pivotField numFmtId="165" showAll="0"/>
    <pivotField showAll="0">
      <items count="22">
        <item x="10"/>
        <item x="11"/>
        <item x="7"/>
        <item x="14"/>
        <item x="13"/>
        <item x="12"/>
        <item x="6"/>
        <item x="3"/>
        <item x="15"/>
        <item x="19"/>
        <item x="17"/>
        <item x="0"/>
        <item x="16"/>
        <item x="9"/>
        <item x="4"/>
        <item x="1"/>
        <item x="5"/>
        <item x="18"/>
        <item x="8"/>
        <item x="20"/>
        <item x="2"/>
        <item t="default"/>
      </items>
    </pivotField>
    <pivotField axis="axisCol" dataField="1" showAll="0">
      <items count="3">
        <item x="1"/>
        <item h="1"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5">
    <i>
      <x v="1"/>
    </i>
    <i>
      <x v="2"/>
    </i>
    <i>
      <x v="3"/>
    </i>
    <i>
      <x v="4"/>
    </i>
    <i t="grand">
      <x/>
    </i>
  </rowItems>
  <colFields count="1">
    <field x="6"/>
  </colFields>
  <colItems count="2">
    <i>
      <x/>
    </i>
    <i t="grand">
      <x/>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C7C71D-494A-438F-A311-6CCCE45601B0}" name="PivotTable2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1:M46" firstHeaderRow="1" firstDataRow="1" firstDataCol="1"/>
  <pivotFields count="9">
    <pivotField showAll="0">
      <items count="5">
        <item x="1"/>
        <item x="0"/>
        <item x="3"/>
        <item x="2"/>
        <item t="default"/>
      </items>
    </pivotField>
    <pivotField showAll="0">
      <items count="5">
        <item x="0"/>
        <item x="3"/>
        <item x="2"/>
        <item x="1"/>
        <item t="default"/>
      </items>
    </pivotField>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showAll="0"/>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axis="axisRow" showAll="0">
      <items count="5">
        <item x="1"/>
        <item x="3"/>
        <item x="0"/>
        <item x="2"/>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i>
    <i>
      <x v="1"/>
    </i>
    <i>
      <x v="2"/>
    </i>
    <i>
      <x v="3"/>
    </i>
    <i t="grand">
      <x/>
    </i>
  </rowItems>
  <colItems count="1">
    <i/>
  </colItems>
  <dataFields count="1">
    <dataField name="Sum of Expen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48CA64C-3068-45E9-BAB2-3CABBC769973}" name="PivotTable2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3:M36" firstHeaderRow="1" firstDataRow="1" firstDataCol="1"/>
  <pivotFields count="9">
    <pivotField showAll="0">
      <items count="5">
        <item x="1"/>
        <item x="0"/>
        <item x="3"/>
        <item x="2"/>
        <item t="default"/>
      </items>
    </pivotField>
    <pivotField showAll="0">
      <items count="5">
        <item x="0"/>
        <item x="3"/>
        <item x="2"/>
        <item x="1"/>
        <item t="default"/>
      </items>
    </pivotField>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showAll="0"/>
    <pivotField axis="axisRow"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13">
    <i>
      <x v="1"/>
    </i>
    <i>
      <x v="2"/>
    </i>
    <i>
      <x v="3"/>
    </i>
    <i>
      <x v="4"/>
    </i>
    <i>
      <x v="5"/>
    </i>
    <i>
      <x v="6"/>
    </i>
    <i>
      <x v="7"/>
    </i>
    <i>
      <x v="8"/>
    </i>
    <i>
      <x v="9"/>
    </i>
    <i>
      <x v="10"/>
    </i>
    <i>
      <x v="11"/>
    </i>
    <i>
      <x v="12"/>
    </i>
    <i t="grand">
      <x/>
    </i>
  </rowItems>
  <colItems count="1">
    <i/>
  </colItems>
  <dataFields count="1">
    <dataField name="Sum of Expen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A40B303-4A0C-49BF-BCB3-83F1BA4C6A3C}" name="PivotTable2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52:O57" firstHeaderRow="0" firstDataRow="1" firstDataCol="1"/>
  <pivotFields count="9">
    <pivotField showAll="0">
      <items count="5">
        <item x="1"/>
        <item x="0"/>
        <item x="3"/>
        <item x="2"/>
        <item t="default"/>
      </items>
    </pivotField>
    <pivotField axis="axisRow" showAll="0">
      <items count="5">
        <item x="0"/>
        <item x="3"/>
        <item x="2"/>
        <item x="1"/>
        <item t="default"/>
      </items>
    </pivotField>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dataField="1" showAll="0"/>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Expense Amount" fld="2" baseField="0" baseItem="0"/>
    <dataField name="Sum of Budget" fld="3" baseField="0" baseItem="0"/>
    <dataField name="Sum of Percent used" fld="6" baseField="1" baseItem="0" numFmtId="1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C2D3E98-A741-4824-8099-F05ABB6300C1}" name="PivotTable1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N7" firstHeaderRow="0" firstDataRow="1" firstDataCol="1"/>
  <pivotFields count="9">
    <pivotField axis="axisRow" showAll="0">
      <items count="5">
        <item x="1"/>
        <item x="0"/>
        <item x="3"/>
        <item x="2"/>
        <item t="default"/>
      </items>
    </pivotField>
    <pivotField showAll="0"/>
    <pivotField dataField="1" showAll="0">
      <items count="31">
        <item x="12"/>
        <item x="3"/>
        <item x="7"/>
        <item x="15"/>
        <item x="24"/>
        <item x="6"/>
        <item x="9"/>
        <item x="10"/>
        <item x="21"/>
        <item x="16"/>
        <item x="28"/>
        <item x="0"/>
        <item x="18"/>
        <item x="25"/>
        <item x="27"/>
        <item x="8"/>
        <item x="20"/>
        <item x="23"/>
        <item x="4"/>
        <item x="22"/>
        <item x="19"/>
        <item x="17"/>
        <item x="11"/>
        <item x="26"/>
        <item x="1"/>
        <item x="29"/>
        <item x="14"/>
        <item x="2"/>
        <item x="13"/>
        <item x="5"/>
        <item t="default"/>
      </items>
    </pivotField>
    <pivotField dataField="1" showAll="0"/>
    <pivotField numFmtId="165"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2"/>
  </colFields>
  <colItems count="2">
    <i>
      <x/>
    </i>
    <i i="1">
      <x v="1"/>
    </i>
  </colItems>
  <dataFields count="2">
    <dataField name="Sum of Budget" fld="3" baseField="0" baseItem="0"/>
    <dataField name="Sum of Expense Amount" fld="2"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C36AD-BC62-4F88-8969-C8AF4780146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25:R38" firstHeaderRow="0" firstDataRow="1" firstDataCol="1"/>
  <pivotFields count="10">
    <pivotField axis="axisRow"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pivotField showAll="0"/>
    <pivotField dataField="1" showAll="0"/>
    <pivotField showAll="0"/>
    <pivotField dataField="1"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Revenue" fld="6" baseField="0" baseItem="0"/>
    <dataField name="Sum of Profit" fld="7" baseField="0" baseItem="0"/>
    <dataField name="Sum of Units Sold" fld="4" baseField="0" baseItem="0"/>
  </dataFields>
  <chartFormats count="3">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745A2FE-2DF3-4FDA-9A9E-191588C3AE99}" name="PivotTable2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1:M63" firstHeaderRow="1" firstDataRow="1" firstDataCol="1"/>
  <pivotFields count="10">
    <pivotField showAll="0"/>
    <pivotField showAll="0">
      <items count="7">
        <item x="0"/>
        <item x="4"/>
        <item x="2"/>
        <item x="3"/>
        <item x="1"/>
        <item x="5"/>
        <item t="default"/>
      </items>
    </pivotField>
    <pivotField axis="axisRow" showAll="0">
      <items count="32">
        <item x="17"/>
        <item x="2"/>
        <item x="27"/>
        <item x="15"/>
        <item x="21"/>
        <item x="0"/>
        <item x="24"/>
        <item x="1"/>
        <item x="10"/>
        <item x="23"/>
        <item x="26"/>
        <item x="20"/>
        <item x="6"/>
        <item x="8"/>
        <item x="12"/>
        <item x="16"/>
        <item x="22"/>
        <item x="7"/>
        <item x="13"/>
        <item x="18"/>
        <item x="9"/>
        <item x="3"/>
        <item x="11"/>
        <item x="25"/>
        <item x="14"/>
        <item x="4"/>
        <item x="28"/>
        <item x="5"/>
        <item x="29"/>
        <item x="19"/>
        <item x="30"/>
        <item t="default"/>
      </items>
    </pivotField>
    <pivotField showAll="0"/>
    <pivotField showAll="0">
      <items count="6">
        <item x="1"/>
        <item x="3"/>
        <item x="2"/>
        <item x="0"/>
        <item x="4"/>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2"/>
  </rowFields>
  <rowItems count="12">
    <i>
      <x/>
    </i>
    <i>
      <x v="2"/>
    </i>
    <i>
      <x v="3"/>
    </i>
    <i>
      <x v="4"/>
    </i>
    <i>
      <x v="5"/>
    </i>
    <i>
      <x v="6"/>
    </i>
    <i>
      <x v="7"/>
    </i>
    <i>
      <x v="8"/>
    </i>
    <i>
      <x v="9"/>
    </i>
    <i>
      <x v="10"/>
    </i>
    <i>
      <x v="11"/>
    </i>
    <i t="grand">
      <x/>
    </i>
  </rowItems>
  <colItems count="1">
    <i/>
  </colItems>
  <dataFields count="1">
    <dataField name="Sum of Order Value"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1312775-BF0E-4CB2-AF5E-8E2751BE2D4E}" name="PivotTable2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40:M47" firstHeaderRow="1" firstDataRow="1" firstDataCol="1"/>
  <pivotFields count="10">
    <pivotField showAll="0"/>
    <pivotField axis="axisRow" showAll="0">
      <items count="7">
        <item x="0"/>
        <item x="4"/>
        <item x="2"/>
        <item x="3"/>
        <item x="1"/>
        <item x="5"/>
        <item t="default"/>
      </items>
    </pivotField>
    <pivotField showAll="0">
      <items count="32">
        <item x="17"/>
        <item x="2"/>
        <item x="27"/>
        <item x="15"/>
        <item x="21"/>
        <item x="0"/>
        <item x="24"/>
        <item x="1"/>
        <item x="10"/>
        <item x="23"/>
        <item x="26"/>
        <item x="20"/>
        <item x="6"/>
        <item x="8"/>
        <item x="12"/>
        <item x="16"/>
        <item x="22"/>
        <item x="7"/>
        <item x="13"/>
        <item x="18"/>
        <item x="9"/>
        <item x="3"/>
        <item x="11"/>
        <item x="25"/>
        <item x="14"/>
        <item x="4"/>
        <item x="28"/>
        <item x="5"/>
        <item x="29"/>
        <item x="19"/>
        <item x="30"/>
        <item t="default"/>
      </items>
    </pivotField>
    <pivotField showAll="0"/>
    <pivotField showAll="0">
      <items count="6">
        <item x="1"/>
        <item x="3"/>
        <item x="2"/>
        <item x="0"/>
        <item x="4"/>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Delivery Status" fld="6" subtotal="count"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1EF9A53-6CBE-4B09-86F8-B659044893A3}" name="PivotTable2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5:N36" firstHeaderRow="0" firstDataRow="1" firstDataCol="1"/>
  <pivotFields count="10">
    <pivotField showAll="0"/>
    <pivotField showAll="0">
      <items count="7">
        <item x="0"/>
        <item x="4"/>
        <item x="2"/>
        <item x="3"/>
        <item x="1"/>
        <item x="5"/>
        <item t="default"/>
      </items>
    </pivotField>
    <pivotField axis="axisRow" showAll="0">
      <items count="32">
        <item x="17"/>
        <item x="2"/>
        <item x="27"/>
        <item x="15"/>
        <item x="21"/>
        <item x="0"/>
        <item x="24"/>
        <item x="1"/>
        <item x="10"/>
        <item x="23"/>
        <item x="26"/>
        <item x="20"/>
        <item x="6"/>
        <item x="8"/>
        <item x="12"/>
        <item x="16"/>
        <item x="22"/>
        <item x="7"/>
        <item x="13"/>
        <item x="18"/>
        <item x="9"/>
        <item x="3"/>
        <item x="11"/>
        <item x="25"/>
        <item x="14"/>
        <item x="4"/>
        <item x="28"/>
        <item x="5"/>
        <item x="29"/>
        <item x="19"/>
        <item x="30"/>
        <item t="default"/>
      </items>
    </pivotField>
    <pivotField showAll="0"/>
    <pivotField showAll="0">
      <items count="6">
        <item x="1"/>
        <item x="3"/>
        <item x="2"/>
        <item x="0"/>
        <item x="4"/>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3">
    <field x="9"/>
    <field x="8"/>
    <field x="2"/>
  </rowFields>
  <rowItems count="11">
    <i>
      <x v="2"/>
    </i>
    <i>
      <x v="3"/>
    </i>
    <i>
      <x v="4"/>
    </i>
    <i>
      <x v="5"/>
    </i>
    <i>
      <x v="6"/>
    </i>
    <i>
      <x v="7"/>
    </i>
    <i>
      <x v="8"/>
    </i>
    <i>
      <x v="9"/>
    </i>
    <i>
      <x v="10"/>
    </i>
    <i>
      <x v="11"/>
    </i>
    <i t="grand">
      <x/>
    </i>
  </rowItems>
  <colFields count="1">
    <field x="-2"/>
  </colFields>
  <colItems count="2">
    <i>
      <x/>
    </i>
    <i i="1">
      <x v="1"/>
    </i>
  </colItems>
  <dataFields count="2">
    <dataField name="Count of Order Value" fld="5" subtotal="count" baseField="4" baseItem="0"/>
    <dataField name="Sum of Order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2BCF248-7626-435C-8C17-22E121A09F41}" name="PivotTable2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4:M20" firstHeaderRow="1" firstDataRow="1" firstDataCol="1"/>
  <pivotFields count="10">
    <pivotField showAll="0"/>
    <pivotField showAll="0">
      <items count="7">
        <item x="0"/>
        <item x="4"/>
        <item x="2"/>
        <item x="3"/>
        <item x="1"/>
        <item x="5"/>
        <item t="default"/>
      </items>
    </pivotField>
    <pivotField showAll="0">
      <items count="32">
        <item x="17"/>
        <item x="2"/>
        <item x="27"/>
        <item x="15"/>
        <item x="21"/>
        <item x="0"/>
        <item x="24"/>
        <item x="1"/>
        <item x="10"/>
        <item x="23"/>
        <item x="26"/>
        <item x="20"/>
        <item x="6"/>
        <item x="8"/>
        <item x="12"/>
        <item x="16"/>
        <item x="22"/>
        <item x="7"/>
        <item x="13"/>
        <item x="18"/>
        <item x="9"/>
        <item x="3"/>
        <item x="11"/>
        <item x="25"/>
        <item x="14"/>
        <item x="4"/>
        <item x="28"/>
        <item x="5"/>
        <item x="29"/>
        <item x="19"/>
        <item x="30"/>
        <item t="default"/>
      </items>
    </pivotField>
    <pivotField showAll="0"/>
    <pivotField axis="axisRow" showAll="0">
      <items count="6">
        <item x="1"/>
        <item x="3"/>
        <item x="2"/>
        <item x="0"/>
        <item x="4"/>
        <item t="default"/>
      </items>
    </pivotField>
    <pivotField showAll="0"/>
    <pivotField showAll="0">
      <items count="4">
        <item x="1"/>
        <item x="0"/>
        <item x="2"/>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Average of Delivery Duration (Days)" fld="7" subtotal="average" baseField="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879D560-CCE8-4072-B75A-05D094EE3E8A}" name="PivotTable2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10" firstHeaderRow="1" firstDataRow="1" firstDataCol="1"/>
  <pivotFields count="10">
    <pivotField showAll="0"/>
    <pivotField axis="axisRow" showAll="0">
      <items count="7">
        <item x="0"/>
        <item x="4"/>
        <item x="2"/>
        <item x="3"/>
        <item x="1"/>
        <item x="5"/>
        <item t="default"/>
      </items>
    </pivotField>
    <pivotField showAll="0">
      <items count="32">
        <item x="17"/>
        <item x="2"/>
        <item x="27"/>
        <item x="15"/>
        <item x="21"/>
        <item x="0"/>
        <item x="24"/>
        <item x="1"/>
        <item x="10"/>
        <item x="23"/>
        <item x="26"/>
        <item x="20"/>
        <item x="6"/>
        <item x="8"/>
        <item x="12"/>
        <item x="16"/>
        <item x="22"/>
        <item x="7"/>
        <item x="13"/>
        <item x="18"/>
        <item x="9"/>
        <item x="3"/>
        <item x="11"/>
        <item x="25"/>
        <item x="14"/>
        <item x="4"/>
        <item x="28"/>
        <item x="5"/>
        <item x="29"/>
        <item x="19"/>
        <item x="30"/>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Delivery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43598-3B20-4458-8592-673CE01AB12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5:Q61" firstHeaderRow="0"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items count="6">
        <item x="2"/>
        <item x="3"/>
        <item x="4"/>
        <item x="1"/>
        <item x="0"/>
        <item t="default"/>
      </items>
    </pivotField>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Revenue"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4281A-7601-428C-969F-2048ED754A2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2:P7" firstHeaderRow="1" firstDataRow="1" firstDataCol="1"/>
  <pivotFields count="10">
    <pivotField numFmtId="165"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axis="axisRow" showAll="0">
      <items count="5">
        <item x="3"/>
        <item x="2"/>
        <item x="1"/>
        <item x="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64365-9A0C-4775-B9B4-2B01D30409D4}" name="PivotTable1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63:N65" firstHeaderRow="1" firstDataRow="1" firstDataCol="1"/>
  <pivotFields count="10">
    <pivotField showAll="0"/>
    <pivotField axis="axisRow" showAll="0">
      <items count="4">
        <item x="0"/>
        <item x="1"/>
        <item x="2"/>
        <item t="default"/>
      </items>
    </pivotField>
    <pivotField showAll="0">
      <items count="4">
        <item x="0"/>
        <item h="1" x="1"/>
        <item h="1" x="2"/>
        <item t="default"/>
      </items>
    </pivotField>
    <pivotField showAll="0"/>
    <pivotField showAll="0"/>
    <pivotField showAll="0"/>
    <pivotField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items count="30">
        <item x="2"/>
        <item h="1" x="26"/>
        <item h="1" x="25"/>
        <item h="1" x="23"/>
        <item h="1" x="24"/>
        <item h="1" x="19"/>
        <item h="1" x="21"/>
        <item h="1" x="4"/>
        <item h="1" x="15"/>
        <item h="1" x="11"/>
        <item h="1" x="1"/>
        <item h="1" x="18"/>
        <item h="1" x="16"/>
        <item h="1" x="0"/>
        <item h="1" x="9"/>
        <item h="1" x="8"/>
        <item h="1" x="12"/>
        <item h="1" x="27"/>
        <item h="1" x="22"/>
        <item h="1" x="5"/>
        <item h="1" x="14"/>
        <item h="1" x="20"/>
        <item h="1" x="6"/>
        <item h="1" x="17"/>
        <item h="1" x="10"/>
        <item h="1" x="13"/>
        <item h="1" x="3"/>
        <item h="1" x="28"/>
        <item h="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i>
    <i t="grand">
      <x/>
    </i>
  </rowItems>
  <colItems count="1">
    <i/>
  </colItems>
  <dataFields count="1">
    <dataField name="Sum of Closing Stock" fld="7" baseField="0" baseItem="0"/>
  </dataFields>
  <chartFormats count="1">
    <chartFormat chart="2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B8FB7D-5F6A-465F-A6F0-5B4D1CA0AAB4}" name="PivotTable1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49:O53" firstHeaderRow="0" firstDataRow="1" firstDataCol="1"/>
  <pivotFields count="10">
    <pivotField showAll="0"/>
    <pivotField axis="axisRow" showAll="0">
      <items count="4">
        <item x="0"/>
        <item x="1"/>
        <item x="2"/>
        <item t="default"/>
      </items>
    </pivotField>
    <pivotField showAll="0"/>
    <pivotField dataField="1" showAll="0"/>
    <pivotField showAll="0"/>
    <pivotField showAll="0"/>
    <pivotField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
    <i>
      <x/>
    </i>
    <i i="1">
      <x v="1"/>
    </i>
  </colItems>
  <dataFields count="2">
    <dataField name="Sum of Opening Stock" fld="3" baseField="0" baseItem="0"/>
    <dataField name="Sum of Closing Stock" fld="7" baseField="0" baseItem="0"/>
  </dataFields>
  <chartFormats count="2">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2C4F0B-833C-42AB-A8C4-6B1385D227CF}" name="PivotTable1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22:Q36" firstHeaderRow="1" firstDataRow="2" firstDataCol="1"/>
  <pivotFields count="10">
    <pivotField showAll="0"/>
    <pivotField axis="axisCol" showAll="0">
      <items count="4">
        <item x="0"/>
        <item x="1"/>
        <item x="2"/>
        <item t="default"/>
      </items>
    </pivotField>
    <pivotField showAll="0"/>
    <pivotField showAll="0"/>
    <pivotField showAll="0"/>
    <pivotField dataField="1" showAll="0"/>
    <pivotField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1"/>
  </colFields>
  <colItems count="4">
    <i>
      <x/>
    </i>
    <i>
      <x v="1"/>
    </i>
    <i>
      <x v="2"/>
    </i>
    <i t="grand">
      <x/>
    </i>
  </colItems>
  <dataFields count="1">
    <dataField name="Sum of Quantity Purchased" fld="5" baseField="0" baseItem="0"/>
  </dataFields>
  <chartFormats count="3">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250A09-59D4-4360-8ADF-C01A5D67851E}"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17" firstHeaderRow="1" firstDataRow="1" firstDataCol="1"/>
  <pivotFields count="10">
    <pivotField showAll="0"/>
    <pivotField axis="axisRow" showAll="0">
      <items count="4">
        <item x="0"/>
        <item x="1"/>
        <item x="2"/>
        <item t="default"/>
      </items>
    </pivotField>
    <pivotField showAll="0"/>
    <pivotField showAll="0"/>
    <pivotField showAll="0"/>
    <pivotField showAll="0"/>
    <pivotField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Closing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A85FA6-B95E-48F8-BF21-1294C7BC1BB1}"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N6" firstHeaderRow="1" firstDataRow="1" firstDataCol="1"/>
  <pivotFields count="10">
    <pivotField showAll="0"/>
    <pivotField axis="axisRow" showAll="0">
      <items count="4">
        <item x="0"/>
        <item x="1"/>
        <item x="2"/>
        <item t="default"/>
      </items>
    </pivotField>
    <pivotField showAll="0"/>
    <pivotField showAll="0"/>
    <pivotField dataField="1" showAll="0"/>
    <pivotField showAll="0"/>
    <pivotField numFmtId="165"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Quantity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B8E642-D6C0-4F1B-8D6A-D0DED8918957}" sourceName="Region">
  <pivotTables>
    <pivotTable tabId="1" name="PivotTable2"/>
  </pivotTables>
  <data>
    <tabular pivotCacheId="117935436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356C6D-37F8-4E8A-BA91-ACC47495417E}" sourceName="Product">
  <pivotTables>
    <pivotTable tabId="1" name="PivotTable2"/>
  </pivotTables>
  <data>
    <tabular pivotCacheId="1179354369">
      <items count="5">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64C678A9-2DF5-4269-9FF3-EE550EDC570E}" sourceName="Warehouse">
  <pivotTables>
    <pivotTable tabId="3" name="PivotTable18"/>
  </pivotTables>
  <data>
    <tabular pivotCacheId="1860242322">
      <items count="3">
        <i x="0" s="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sing_Stock" xr10:uid="{FBCED5CB-5FAF-4264-8F30-62F02A335401}" sourceName="Closing Stock">
  <pivotTables>
    <pivotTable tabId="3" name="PivotTable18"/>
  </pivotTables>
  <data>
    <tabular pivotCacheId="1860242322">
      <items count="29">
        <i x="2" s="1"/>
        <i x="19"/>
        <i x="4"/>
        <i x="18"/>
        <i x="0"/>
        <i x="8"/>
        <i x="12"/>
        <i x="27"/>
        <i x="14"/>
        <i x="20"/>
        <i x="6"/>
        <i x="17"/>
        <i x="26" nd="1"/>
        <i x="25" nd="1"/>
        <i x="23" nd="1"/>
        <i x="24" nd="1"/>
        <i x="21" nd="1"/>
        <i x="15" nd="1"/>
        <i x="11" nd="1"/>
        <i x="1" nd="1"/>
        <i x="16" nd="1"/>
        <i x="9" nd="1"/>
        <i x="22" nd="1"/>
        <i x="5" nd="1"/>
        <i x="10" nd="1"/>
        <i x="13" nd="1"/>
        <i x="3" nd="1"/>
        <i x="28" nd="1"/>
        <i x="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56BFBA2-6488-4AB5-9E7B-307BE3B8A9FF}" sourceName="Product">
  <pivotTables>
    <pivotTable tabId="5" name="PivotTable24"/>
  </pivotTables>
  <data>
    <tabular pivotCacheId="1956974908">
      <items count="5">
        <i x="1" s="1"/>
        <i x="3" s="1"/>
        <i x="2" s="1"/>
        <i x="0" s="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03AA0D26-D27A-4FF7-91DD-56D83898C24A}" sourceName="Delivery Status">
  <pivotTables>
    <pivotTable tabId="5" name="PivotTable24"/>
  </pivotTables>
  <data>
    <tabular pivotCacheId="1956974908">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FFD814D-C654-4C99-B696-51248D1343B4}" cache="Slicer_Region" caption="Region" rowHeight="234950"/>
  <slicer name="Product" xr10:uid="{76467743-AF25-4312-9EA8-2EE3CF3E72E3}"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816AA334-18FD-4B95-948A-3360541C1DBB}" cache="Slicer_Warehouse" caption="Warehouse" rowHeight="234950"/>
  <slicer name="Closing Stock" xr10:uid="{3705F68B-C6A4-4E4D-91EE-FCF532FE5125}" cache="Slicer_Closing_Stock" caption="Closing Stoc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E2DB675-66A8-4CA8-9CC8-98E61CF490B2}" cache="Slicer_Product1" caption="Product" rowHeight="234950"/>
  <slicer name="Delivery Status" xr10:uid="{871B6BB2-2A04-44F0-9D26-B7E7A9419EB7}" cache="Slicer_Delivery_Status" caption="Delivery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2.xml"/><Relationship Id="rId7" Type="http://schemas.microsoft.com/office/2007/relationships/slicer" Target="../slicers/slicer3.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drawing" Target="../drawings/drawing5.xml"/><Relationship Id="rId5" Type="http://schemas.openxmlformats.org/officeDocument/2006/relationships/pivotTable" Target="../pivotTables/pivotTable24.xml"/><Relationship Id="rId4" Type="http://schemas.openxmlformats.org/officeDocument/2006/relationships/pivotTable" Target="../pivotTables/pivot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
  <sheetViews>
    <sheetView topLeftCell="K1" workbookViewId="0">
      <selection activeCell="N14" sqref="N14:O21"/>
    </sheetView>
  </sheetViews>
  <sheetFormatPr defaultRowHeight="14.4" x14ac:dyDescent="0.3"/>
  <cols>
    <col min="1" max="1" width="18.109375" bestFit="1" customWidth="1"/>
    <col min="2" max="2" width="6.77734375" bestFit="1" customWidth="1"/>
    <col min="3" max="3" width="11" bestFit="1" customWidth="1"/>
    <col min="4" max="4" width="8.6640625" bestFit="1" customWidth="1"/>
    <col min="5" max="5" width="9.44140625" bestFit="1" customWidth="1"/>
    <col min="6" max="6" width="9.109375" bestFit="1" customWidth="1"/>
    <col min="7" max="7" width="8.33203125" bestFit="1" customWidth="1"/>
    <col min="8" max="8" width="7" bestFit="1" customWidth="1"/>
    <col min="14" max="14" width="24.21875" bestFit="1" customWidth="1"/>
    <col min="15" max="15" width="12.5546875" bestFit="1" customWidth="1"/>
    <col min="16" max="16" width="14.88671875" bestFit="1" customWidth="1"/>
    <col min="17" max="17" width="12.109375" bestFit="1" customWidth="1"/>
    <col min="18" max="18" width="16" bestFit="1" customWidth="1"/>
  </cols>
  <sheetData>
    <row r="1" spans="1:16" x14ac:dyDescent="0.3">
      <c r="A1" s="1" t="s">
        <v>0</v>
      </c>
      <c r="B1" s="1" t="s">
        <v>1</v>
      </c>
      <c r="C1" s="1" t="s">
        <v>2</v>
      </c>
      <c r="D1" s="1" t="s">
        <v>3</v>
      </c>
      <c r="E1" s="1" t="s">
        <v>4</v>
      </c>
      <c r="F1" s="1" t="s">
        <v>5</v>
      </c>
      <c r="G1" s="1" t="s">
        <v>6</v>
      </c>
      <c r="H1" s="1" t="s">
        <v>7</v>
      </c>
      <c r="O1" s="6" t="s">
        <v>178</v>
      </c>
    </row>
    <row r="2" spans="1:16" x14ac:dyDescent="0.3">
      <c r="A2" s="2">
        <v>45019</v>
      </c>
      <c r="B2" t="s">
        <v>8</v>
      </c>
      <c r="C2" t="s">
        <v>9</v>
      </c>
      <c r="D2" t="s">
        <v>10</v>
      </c>
      <c r="E2">
        <v>12</v>
      </c>
      <c r="F2">
        <v>809</v>
      </c>
      <c r="G2">
        <v>9708</v>
      </c>
      <c r="H2">
        <v>1941.6</v>
      </c>
      <c r="O2" s="3" t="s">
        <v>175</v>
      </c>
      <c r="P2" t="s">
        <v>177</v>
      </c>
    </row>
    <row r="3" spans="1:16" x14ac:dyDescent="0.3">
      <c r="A3" s="2">
        <v>45109</v>
      </c>
      <c r="B3" t="s">
        <v>8</v>
      </c>
      <c r="C3" t="s">
        <v>11</v>
      </c>
      <c r="D3" t="s">
        <v>10</v>
      </c>
      <c r="E3">
        <v>10</v>
      </c>
      <c r="F3">
        <v>418</v>
      </c>
      <c r="G3">
        <v>4180</v>
      </c>
      <c r="H3">
        <v>836</v>
      </c>
      <c r="O3" s="4" t="s">
        <v>19</v>
      </c>
      <c r="P3" s="5">
        <v>45230</v>
      </c>
    </row>
    <row r="4" spans="1:16" x14ac:dyDescent="0.3">
      <c r="A4" s="2">
        <v>45267</v>
      </c>
      <c r="B4" t="s">
        <v>12</v>
      </c>
      <c r="C4" t="s">
        <v>13</v>
      </c>
      <c r="D4" t="s">
        <v>14</v>
      </c>
      <c r="E4">
        <v>12</v>
      </c>
      <c r="F4">
        <v>528</v>
      </c>
      <c r="G4">
        <v>6336</v>
      </c>
      <c r="H4">
        <v>1267.2</v>
      </c>
      <c r="O4" s="4" t="s">
        <v>15</v>
      </c>
      <c r="P4" s="5">
        <v>55780</v>
      </c>
    </row>
    <row r="5" spans="1:16" x14ac:dyDescent="0.3">
      <c r="A5" s="2">
        <v>44998</v>
      </c>
      <c r="B5" t="s">
        <v>15</v>
      </c>
      <c r="C5" t="s">
        <v>16</v>
      </c>
      <c r="D5" t="s">
        <v>17</v>
      </c>
      <c r="E5">
        <v>10</v>
      </c>
      <c r="F5">
        <v>761</v>
      </c>
      <c r="G5">
        <v>7610</v>
      </c>
      <c r="H5">
        <v>1522</v>
      </c>
      <c r="O5" s="4" t="s">
        <v>12</v>
      </c>
      <c r="P5" s="5">
        <v>90109</v>
      </c>
    </row>
    <row r="6" spans="1:16" x14ac:dyDescent="0.3">
      <c r="A6" s="2">
        <v>45149</v>
      </c>
      <c r="B6" t="s">
        <v>12</v>
      </c>
      <c r="C6" t="s">
        <v>13</v>
      </c>
      <c r="D6" t="s">
        <v>14</v>
      </c>
      <c r="E6">
        <v>20</v>
      </c>
      <c r="F6">
        <v>216</v>
      </c>
      <c r="G6">
        <v>4320</v>
      </c>
      <c r="H6">
        <v>864</v>
      </c>
      <c r="O6" s="4" t="s">
        <v>8</v>
      </c>
      <c r="P6" s="5">
        <v>30719</v>
      </c>
    </row>
    <row r="7" spans="1:16" x14ac:dyDescent="0.3">
      <c r="A7" s="2">
        <v>45249</v>
      </c>
      <c r="B7" t="s">
        <v>12</v>
      </c>
      <c r="C7" t="s">
        <v>13</v>
      </c>
      <c r="D7" t="s">
        <v>18</v>
      </c>
      <c r="E7">
        <v>20</v>
      </c>
      <c r="F7">
        <v>975</v>
      </c>
      <c r="G7">
        <v>19500</v>
      </c>
      <c r="H7">
        <v>3900</v>
      </c>
      <c r="O7" s="4" t="s">
        <v>176</v>
      </c>
      <c r="P7" s="5">
        <v>221838</v>
      </c>
    </row>
    <row r="8" spans="1:16" x14ac:dyDescent="0.3">
      <c r="A8" s="2">
        <v>45024</v>
      </c>
      <c r="B8" t="s">
        <v>15</v>
      </c>
      <c r="C8" t="s">
        <v>11</v>
      </c>
      <c r="D8" t="s">
        <v>10</v>
      </c>
      <c r="E8">
        <v>14</v>
      </c>
      <c r="F8">
        <v>779</v>
      </c>
      <c r="G8">
        <v>10906</v>
      </c>
      <c r="H8">
        <v>2181.1999999999998</v>
      </c>
    </row>
    <row r="9" spans="1:16" x14ac:dyDescent="0.3">
      <c r="A9" s="2">
        <v>45019</v>
      </c>
      <c r="B9" t="s">
        <v>8</v>
      </c>
      <c r="C9" t="s">
        <v>9</v>
      </c>
      <c r="D9" t="s">
        <v>14</v>
      </c>
      <c r="E9">
        <v>17</v>
      </c>
      <c r="F9">
        <v>637</v>
      </c>
      <c r="G9">
        <v>10829</v>
      </c>
      <c r="H9">
        <v>2165.8000000000002</v>
      </c>
    </row>
    <row r="10" spans="1:16" x14ac:dyDescent="0.3">
      <c r="A10" s="2">
        <v>45008</v>
      </c>
      <c r="B10" t="s">
        <v>15</v>
      </c>
      <c r="C10" t="s">
        <v>13</v>
      </c>
      <c r="D10" t="s">
        <v>18</v>
      </c>
      <c r="E10">
        <v>19</v>
      </c>
      <c r="F10">
        <v>877</v>
      </c>
      <c r="G10">
        <v>16663</v>
      </c>
      <c r="H10">
        <v>3332.6</v>
      </c>
    </row>
    <row r="11" spans="1:16" x14ac:dyDescent="0.3">
      <c r="A11" s="2">
        <v>45139</v>
      </c>
      <c r="B11" t="s">
        <v>19</v>
      </c>
      <c r="C11" t="s">
        <v>11</v>
      </c>
      <c r="D11" t="s">
        <v>10</v>
      </c>
      <c r="E11">
        <v>6</v>
      </c>
      <c r="F11">
        <v>579</v>
      </c>
      <c r="G11">
        <v>3474</v>
      </c>
      <c r="H11">
        <v>694.80000000000007</v>
      </c>
    </row>
    <row r="12" spans="1:16" x14ac:dyDescent="0.3">
      <c r="A12" s="2">
        <v>45106</v>
      </c>
      <c r="B12" t="s">
        <v>15</v>
      </c>
      <c r="C12" t="s">
        <v>16</v>
      </c>
      <c r="D12" t="s">
        <v>18</v>
      </c>
      <c r="E12">
        <v>4</v>
      </c>
      <c r="F12">
        <v>945</v>
      </c>
      <c r="G12">
        <v>3780</v>
      </c>
      <c r="H12">
        <v>756</v>
      </c>
    </row>
    <row r="13" spans="1:16" x14ac:dyDescent="0.3">
      <c r="A13" s="2">
        <v>44969</v>
      </c>
      <c r="B13" t="s">
        <v>8</v>
      </c>
      <c r="C13" t="s">
        <v>11</v>
      </c>
      <c r="D13" t="s">
        <v>18</v>
      </c>
      <c r="E13">
        <v>7</v>
      </c>
      <c r="F13">
        <v>312</v>
      </c>
      <c r="G13">
        <v>2184</v>
      </c>
      <c r="H13">
        <v>436.8</v>
      </c>
    </row>
    <row r="14" spans="1:16" x14ac:dyDescent="0.3">
      <c r="A14" s="2">
        <v>45155</v>
      </c>
      <c r="B14" t="s">
        <v>19</v>
      </c>
      <c r="C14" t="s">
        <v>20</v>
      </c>
      <c r="D14" t="s">
        <v>14</v>
      </c>
      <c r="E14">
        <v>20</v>
      </c>
      <c r="F14">
        <v>541</v>
      </c>
      <c r="G14">
        <v>10820</v>
      </c>
      <c r="H14">
        <v>2164</v>
      </c>
      <c r="N14" s="6" t="s">
        <v>195</v>
      </c>
    </row>
    <row r="15" spans="1:16" x14ac:dyDescent="0.3">
      <c r="A15" s="2">
        <v>45116</v>
      </c>
      <c r="B15" t="s">
        <v>19</v>
      </c>
      <c r="C15" t="s">
        <v>9</v>
      </c>
      <c r="D15" t="s">
        <v>21</v>
      </c>
      <c r="E15">
        <v>20</v>
      </c>
      <c r="F15">
        <v>566</v>
      </c>
      <c r="G15">
        <v>11320</v>
      </c>
      <c r="H15">
        <v>2264</v>
      </c>
      <c r="N15" s="3" t="s">
        <v>175</v>
      </c>
      <c r="O15" t="s">
        <v>177</v>
      </c>
    </row>
    <row r="16" spans="1:16" x14ac:dyDescent="0.3">
      <c r="A16" s="2">
        <v>44954</v>
      </c>
      <c r="B16" t="s">
        <v>15</v>
      </c>
      <c r="C16" t="s">
        <v>9</v>
      </c>
      <c r="D16" t="s">
        <v>21</v>
      </c>
      <c r="E16">
        <v>1</v>
      </c>
      <c r="F16">
        <v>995</v>
      </c>
      <c r="G16">
        <v>995</v>
      </c>
      <c r="H16">
        <v>199</v>
      </c>
      <c r="N16" s="4" t="s">
        <v>17</v>
      </c>
      <c r="O16" s="5">
        <v>17840</v>
      </c>
    </row>
    <row r="17" spans="1:18" x14ac:dyDescent="0.3">
      <c r="A17" s="2">
        <v>44972</v>
      </c>
      <c r="B17" t="s">
        <v>12</v>
      </c>
      <c r="C17" t="s">
        <v>9</v>
      </c>
      <c r="D17" t="s">
        <v>21</v>
      </c>
      <c r="E17">
        <v>20</v>
      </c>
      <c r="F17">
        <v>877</v>
      </c>
      <c r="G17">
        <v>17540</v>
      </c>
      <c r="H17">
        <v>3508</v>
      </c>
      <c r="N17" s="4" t="s">
        <v>18</v>
      </c>
      <c r="O17" s="5">
        <v>59194</v>
      </c>
    </row>
    <row r="18" spans="1:18" x14ac:dyDescent="0.3">
      <c r="A18" s="2">
        <v>45049</v>
      </c>
      <c r="B18" t="s">
        <v>15</v>
      </c>
      <c r="C18" t="s">
        <v>11</v>
      </c>
      <c r="D18" t="s">
        <v>10</v>
      </c>
      <c r="E18">
        <v>4</v>
      </c>
      <c r="F18">
        <v>545</v>
      </c>
      <c r="G18">
        <v>2180</v>
      </c>
      <c r="H18">
        <v>436</v>
      </c>
      <c r="N18" s="4" t="s">
        <v>21</v>
      </c>
      <c r="O18" s="5">
        <v>56768</v>
      </c>
    </row>
    <row r="19" spans="1:18" x14ac:dyDescent="0.3">
      <c r="A19" s="2">
        <v>45116</v>
      </c>
      <c r="B19" t="s">
        <v>19</v>
      </c>
      <c r="C19" t="s">
        <v>20</v>
      </c>
      <c r="D19" t="s">
        <v>18</v>
      </c>
      <c r="E19">
        <v>1</v>
      </c>
      <c r="F19">
        <v>970</v>
      </c>
      <c r="G19">
        <v>970</v>
      </c>
      <c r="H19">
        <v>194</v>
      </c>
      <c r="N19" s="4" t="s">
        <v>14</v>
      </c>
      <c r="O19" s="5">
        <v>34141</v>
      </c>
    </row>
    <row r="20" spans="1:18" x14ac:dyDescent="0.3">
      <c r="A20" s="2">
        <v>45202</v>
      </c>
      <c r="B20" t="s">
        <v>8</v>
      </c>
      <c r="C20" t="s">
        <v>16</v>
      </c>
      <c r="D20" t="s">
        <v>17</v>
      </c>
      <c r="E20">
        <v>10</v>
      </c>
      <c r="F20">
        <v>267</v>
      </c>
      <c r="G20">
        <v>2670</v>
      </c>
      <c r="H20">
        <v>534</v>
      </c>
      <c r="N20" s="4" t="s">
        <v>10</v>
      </c>
      <c r="O20" s="5">
        <v>53895</v>
      </c>
    </row>
    <row r="21" spans="1:18" x14ac:dyDescent="0.3">
      <c r="A21" s="2">
        <v>45170</v>
      </c>
      <c r="B21" t="s">
        <v>15</v>
      </c>
      <c r="C21" t="s">
        <v>13</v>
      </c>
      <c r="D21" t="s">
        <v>21</v>
      </c>
      <c r="E21">
        <v>17</v>
      </c>
      <c r="F21">
        <v>318</v>
      </c>
      <c r="G21">
        <v>5406</v>
      </c>
      <c r="H21">
        <v>1081.2</v>
      </c>
      <c r="N21" s="4" t="s">
        <v>176</v>
      </c>
      <c r="O21" s="5">
        <v>221838</v>
      </c>
    </row>
    <row r="22" spans="1:18" x14ac:dyDescent="0.3">
      <c r="A22" s="2">
        <v>45017</v>
      </c>
      <c r="B22" t="s">
        <v>8</v>
      </c>
      <c r="C22" t="s">
        <v>16</v>
      </c>
      <c r="D22" t="s">
        <v>10</v>
      </c>
      <c r="E22">
        <v>7</v>
      </c>
      <c r="F22">
        <v>164</v>
      </c>
      <c r="G22">
        <v>1148</v>
      </c>
      <c r="H22">
        <v>229.6</v>
      </c>
    </row>
    <row r="23" spans="1:18" x14ac:dyDescent="0.3">
      <c r="A23" s="2">
        <v>45177</v>
      </c>
      <c r="B23" t="s">
        <v>12</v>
      </c>
      <c r="C23" t="s">
        <v>11</v>
      </c>
      <c r="D23" t="s">
        <v>21</v>
      </c>
      <c r="E23">
        <v>16</v>
      </c>
      <c r="F23">
        <v>617</v>
      </c>
      <c r="G23">
        <v>9872</v>
      </c>
      <c r="H23">
        <v>1974.4</v>
      </c>
    </row>
    <row r="24" spans="1:18" x14ac:dyDescent="0.3">
      <c r="A24" s="2">
        <v>45046</v>
      </c>
      <c r="B24" t="s">
        <v>12</v>
      </c>
      <c r="C24" t="s">
        <v>13</v>
      </c>
      <c r="D24" t="s">
        <v>10</v>
      </c>
      <c r="E24">
        <v>13</v>
      </c>
      <c r="F24">
        <v>281</v>
      </c>
      <c r="G24">
        <v>3653</v>
      </c>
      <c r="H24">
        <v>730.6</v>
      </c>
      <c r="O24" s="6" t="s">
        <v>194</v>
      </c>
    </row>
    <row r="25" spans="1:18" x14ac:dyDescent="0.3">
      <c r="A25" s="2">
        <v>44952</v>
      </c>
      <c r="B25" t="s">
        <v>12</v>
      </c>
      <c r="C25" t="s">
        <v>13</v>
      </c>
      <c r="D25" t="s">
        <v>21</v>
      </c>
      <c r="E25">
        <v>13</v>
      </c>
      <c r="F25">
        <v>895</v>
      </c>
      <c r="G25">
        <v>11635</v>
      </c>
      <c r="H25">
        <v>2327</v>
      </c>
      <c r="O25" s="3" t="s">
        <v>175</v>
      </c>
      <c r="P25" t="s">
        <v>177</v>
      </c>
      <c r="Q25" t="s">
        <v>179</v>
      </c>
      <c r="R25" t="s">
        <v>193</v>
      </c>
    </row>
    <row r="26" spans="1:18" x14ac:dyDescent="0.3">
      <c r="A26" s="2">
        <v>44963</v>
      </c>
      <c r="B26" t="s">
        <v>19</v>
      </c>
      <c r="C26" t="s">
        <v>13</v>
      </c>
      <c r="D26" t="s">
        <v>10</v>
      </c>
      <c r="E26">
        <v>10</v>
      </c>
      <c r="F26">
        <v>457</v>
      </c>
      <c r="G26">
        <v>4570</v>
      </c>
      <c r="H26">
        <v>914</v>
      </c>
      <c r="O26" s="4" t="s">
        <v>181</v>
      </c>
      <c r="P26" s="5">
        <v>12630</v>
      </c>
      <c r="Q26" s="5">
        <v>2526</v>
      </c>
      <c r="R26" s="5">
        <v>14</v>
      </c>
    </row>
    <row r="27" spans="1:18" x14ac:dyDescent="0.3">
      <c r="A27" s="2">
        <v>45178</v>
      </c>
      <c r="B27" t="s">
        <v>12</v>
      </c>
      <c r="C27" t="s">
        <v>9</v>
      </c>
      <c r="D27" t="s">
        <v>17</v>
      </c>
      <c r="E27">
        <v>8</v>
      </c>
      <c r="F27">
        <v>945</v>
      </c>
      <c r="G27">
        <v>7560</v>
      </c>
      <c r="H27">
        <v>1512</v>
      </c>
      <c r="O27" s="4" t="s">
        <v>182</v>
      </c>
      <c r="P27" s="5">
        <v>32151</v>
      </c>
      <c r="Q27" s="5">
        <v>6430.2000000000007</v>
      </c>
      <c r="R27" s="5">
        <v>46</v>
      </c>
    </row>
    <row r="28" spans="1:18" x14ac:dyDescent="0.3">
      <c r="A28" s="2">
        <v>44970</v>
      </c>
      <c r="B28" t="s">
        <v>12</v>
      </c>
      <c r="C28" t="s">
        <v>13</v>
      </c>
      <c r="D28" t="s">
        <v>18</v>
      </c>
      <c r="E28">
        <v>9</v>
      </c>
      <c r="F28">
        <v>873</v>
      </c>
      <c r="G28">
        <v>7857</v>
      </c>
      <c r="H28">
        <v>1571.4</v>
      </c>
      <c r="O28" s="4" t="s">
        <v>183</v>
      </c>
      <c r="P28" s="5">
        <v>24273</v>
      </c>
      <c r="Q28" s="5">
        <v>4854.6000000000004</v>
      </c>
      <c r="R28" s="5">
        <v>29</v>
      </c>
    </row>
    <row r="29" spans="1:18" x14ac:dyDescent="0.3">
      <c r="A29" s="2">
        <v>45282</v>
      </c>
      <c r="B29" t="s">
        <v>19</v>
      </c>
      <c r="C29" t="s">
        <v>13</v>
      </c>
      <c r="D29" t="s">
        <v>10</v>
      </c>
      <c r="E29">
        <v>17</v>
      </c>
      <c r="F29">
        <v>828</v>
      </c>
      <c r="G29">
        <v>14076</v>
      </c>
      <c r="H29">
        <v>2815.2</v>
      </c>
      <c r="O29" s="4" t="s">
        <v>184</v>
      </c>
      <c r="P29" s="5">
        <v>36244</v>
      </c>
      <c r="Q29" s="5">
        <v>7248.8</v>
      </c>
      <c r="R29" s="5">
        <v>63</v>
      </c>
    </row>
    <row r="30" spans="1:18" x14ac:dyDescent="0.3">
      <c r="A30" s="2">
        <v>45247</v>
      </c>
      <c r="B30" t="s">
        <v>15</v>
      </c>
      <c r="C30" t="s">
        <v>13</v>
      </c>
      <c r="D30" t="s">
        <v>18</v>
      </c>
      <c r="E30">
        <v>16</v>
      </c>
      <c r="F30">
        <v>515</v>
      </c>
      <c r="G30">
        <v>8240</v>
      </c>
      <c r="H30">
        <v>1648</v>
      </c>
      <c r="O30" s="4" t="s">
        <v>185</v>
      </c>
      <c r="P30" s="5">
        <v>2180</v>
      </c>
      <c r="Q30" s="5">
        <v>436</v>
      </c>
      <c r="R30" s="5">
        <v>4</v>
      </c>
    </row>
    <row r="31" spans="1:18" x14ac:dyDescent="0.3">
      <c r="A31" s="2">
        <v>45177</v>
      </c>
      <c r="B31" t="s">
        <v>12</v>
      </c>
      <c r="C31" t="s">
        <v>13</v>
      </c>
      <c r="D31" t="s">
        <v>14</v>
      </c>
      <c r="E31">
        <v>2</v>
      </c>
      <c r="F31">
        <v>918</v>
      </c>
      <c r="G31">
        <v>1836</v>
      </c>
      <c r="H31">
        <v>367.2</v>
      </c>
      <c r="O31" s="4" t="s">
        <v>186</v>
      </c>
      <c r="P31" s="5">
        <v>3780</v>
      </c>
      <c r="Q31" s="5">
        <v>756</v>
      </c>
      <c r="R31" s="5">
        <v>4</v>
      </c>
    </row>
    <row r="32" spans="1:18" x14ac:dyDescent="0.3">
      <c r="O32" s="4" t="s">
        <v>187</v>
      </c>
      <c r="P32" s="5">
        <v>16470</v>
      </c>
      <c r="Q32" s="5">
        <v>3294</v>
      </c>
      <c r="R32" s="5">
        <v>31</v>
      </c>
    </row>
    <row r="33" spans="15:18" x14ac:dyDescent="0.3">
      <c r="O33" s="4" t="s">
        <v>188</v>
      </c>
      <c r="P33" s="5">
        <v>18614</v>
      </c>
      <c r="Q33" s="5">
        <v>3722.8</v>
      </c>
      <c r="R33" s="5">
        <v>46</v>
      </c>
    </row>
    <row r="34" spans="15:18" x14ac:dyDescent="0.3">
      <c r="O34" s="4" t="s">
        <v>189</v>
      </c>
      <c r="P34" s="5">
        <v>24674</v>
      </c>
      <c r="Q34" s="5">
        <v>4934.8</v>
      </c>
      <c r="R34" s="5">
        <v>43</v>
      </c>
    </row>
    <row r="35" spans="15:18" x14ac:dyDescent="0.3">
      <c r="O35" s="4" t="s">
        <v>190</v>
      </c>
      <c r="P35" s="5">
        <v>2670</v>
      </c>
      <c r="Q35" s="5">
        <v>534</v>
      </c>
      <c r="R35" s="5">
        <v>10</v>
      </c>
    </row>
    <row r="36" spans="15:18" x14ac:dyDescent="0.3">
      <c r="O36" s="4" t="s">
        <v>191</v>
      </c>
      <c r="P36" s="5">
        <v>27740</v>
      </c>
      <c r="Q36" s="5">
        <v>5548</v>
      </c>
      <c r="R36" s="5">
        <v>36</v>
      </c>
    </row>
    <row r="37" spans="15:18" x14ac:dyDescent="0.3">
      <c r="O37" s="4" t="s">
        <v>192</v>
      </c>
      <c r="P37" s="5">
        <v>20412</v>
      </c>
      <c r="Q37" s="5">
        <v>4082.3999999999996</v>
      </c>
      <c r="R37" s="5">
        <v>29</v>
      </c>
    </row>
    <row r="38" spans="15:18" x14ac:dyDescent="0.3">
      <c r="O38" s="4" t="s">
        <v>176</v>
      </c>
      <c r="P38" s="5">
        <v>221838</v>
      </c>
      <c r="Q38" s="5">
        <v>44367.600000000006</v>
      </c>
      <c r="R38" s="5">
        <v>355</v>
      </c>
    </row>
    <row r="54" spans="15:17" x14ac:dyDescent="0.3">
      <c r="O54" s="6" t="s">
        <v>180</v>
      </c>
    </row>
    <row r="55" spans="15:17" x14ac:dyDescent="0.3">
      <c r="O55" s="3" t="s">
        <v>175</v>
      </c>
      <c r="P55" t="s">
        <v>177</v>
      </c>
      <c r="Q55" t="s">
        <v>179</v>
      </c>
    </row>
    <row r="56" spans="15:17" x14ac:dyDescent="0.3">
      <c r="O56" s="4" t="s">
        <v>11</v>
      </c>
      <c r="P56" s="5">
        <v>32796</v>
      </c>
      <c r="Q56" s="5">
        <v>6559.2000000000007</v>
      </c>
    </row>
    <row r="57" spans="15:17" x14ac:dyDescent="0.3">
      <c r="O57" s="4" t="s">
        <v>9</v>
      </c>
      <c r="P57" s="5">
        <v>57952</v>
      </c>
      <c r="Q57" s="5">
        <v>11590.4</v>
      </c>
    </row>
    <row r="58" spans="15:17" x14ac:dyDescent="0.3">
      <c r="O58" s="4" t="s">
        <v>20</v>
      </c>
      <c r="P58" s="5">
        <v>11790</v>
      </c>
      <c r="Q58" s="5">
        <v>2358</v>
      </c>
    </row>
    <row r="59" spans="15:17" x14ac:dyDescent="0.3">
      <c r="O59" s="4" t="s">
        <v>16</v>
      </c>
      <c r="P59" s="5">
        <v>15208</v>
      </c>
      <c r="Q59" s="5">
        <v>3041.6</v>
      </c>
    </row>
    <row r="60" spans="15:17" x14ac:dyDescent="0.3">
      <c r="O60" s="4" t="s">
        <v>13</v>
      </c>
      <c r="P60" s="5">
        <v>104092</v>
      </c>
      <c r="Q60" s="5">
        <v>20818.400000000001</v>
      </c>
    </row>
    <row r="61" spans="15:17" x14ac:dyDescent="0.3">
      <c r="O61" s="4" t="s">
        <v>176</v>
      </c>
      <c r="P61" s="5">
        <v>221838</v>
      </c>
      <c r="Q61" s="5">
        <v>44367.6</v>
      </c>
    </row>
  </sheetData>
  <pageMargins left="0.75" right="0.75" top="1" bottom="1" header="0.5" footer="0.5"/>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5"/>
  <sheetViews>
    <sheetView topLeftCell="M52" workbookViewId="0">
      <selection activeCell="X67" sqref="X67"/>
    </sheetView>
  </sheetViews>
  <sheetFormatPr defaultRowHeight="14.4" x14ac:dyDescent="0.3"/>
  <cols>
    <col min="1" max="1" width="9.88671875" bestFit="1" customWidth="1"/>
    <col min="2" max="2" width="15.77734375" bestFit="1" customWidth="1"/>
    <col min="3" max="3" width="10.5546875" bestFit="1" customWidth="1"/>
    <col min="4" max="4" width="13.33203125" bestFit="1" customWidth="1"/>
    <col min="5" max="5" width="12.44140625" bestFit="1" customWidth="1"/>
    <col min="6" max="6" width="17.77734375" bestFit="1" customWidth="1"/>
    <col min="7" max="7" width="18.109375" bestFit="1" customWidth="1"/>
    <col min="8" max="8" width="12.109375" bestFit="1" customWidth="1"/>
    <col min="9" max="9" width="9.21875" bestFit="1" customWidth="1"/>
    <col min="13" max="13" width="12.5546875" bestFit="1" customWidth="1"/>
    <col min="14" max="15" width="18.77734375" bestFit="1" customWidth="1"/>
    <col min="16" max="16" width="9.6640625" bestFit="1" customWidth="1"/>
    <col min="17" max="17" width="10.77734375" bestFit="1" customWidth="1"/>
    <col min="18" max="20" width="6.6640625" bestFit="1" customWidth="1"/>
    <col min="21" max="23" width="7.109375" bestFit="1" customWidth="1"/>
    <col min="24" max="25" width="6.6640625" bestFit="1" customWidth="1"/>
    <col min="26" max="26" width="7.44140625" bestFit="1" customWidth="1"/>
    <col min="27" max="28" width="6.5546875" bestFit="1" customWidth="1"/>
    <col min="29" max="29" width="5.88671875" bestFit="1" customWidth="1"/>
    <col min="30" max="33" width="7" bestFit="1" customWidth="1"/>
    <col min="34" max="35" width="6.77734375" bestFit="1" customWidth="1"/>
    <col min="36" max="38" width="6.5546875" bestFit="1" customWidth="1"/>
    <col min="39" max="39" width="7.109375" bestFit="1" customWidth="1"/>
    <col min="40" max="43" width="6.77734375" bestFit="1" customWidth="1"/>
    <col min="44" max="44" width="10.77734375" bestFit="1" customWidth="1"/>
  </cols>
  <sheetData>
    <row r="1" spans="1:14" x14ac:dyDescent="0.3">
      <c r="A1" s="1" t="s">
        <v>69</v>
      </c>
      <c r="B1" s="1" t="s">
        <v>70</v>
      </c>
      <c r="C1" s="1" t="s">
        <v>71</v>
      </c>
      <c r="D1" s="1" t="s">
        <v>72</v>
      </c>
      <c r="E1" s="1" t="s">
        <v>73</v>
      </c>
      <c r="F1" s="1" t="s">
        <v>74</v>
      </c>
      <c r="G1" s="1" t="s">
        <v>0</v>
      </c>
      <c r="H1" s="12" t="s">
        <v>75</v>
      </c>
      <c r="I1" s="11"/>
      <c r="M1" s="6" t="s">
        <v>225</v>
      </c>
    </row>
    <row r="2" spans="1:14" x14ac:dyDescent="0.3">
      <c r="A2" t="s">
        <v>76</v>
      </c>
      <c r="B2" t="s">
        <v>77</v>
      </c>
      <c r="C2" t="s">
        <v>78</v>
      </c>
      <c r="D2">
        <v>120</v>
      </c>
      <c r="E2">
        <v>80</v>
      </c>
      <c r="F2">
        <v>84</v>
      </c>
      <c r="G2" s="2">
        <v>45155</v>
      </c>
      <c r="H2">
        <v>124</v>
      </c>
      <c r="M2" s="3" t="s">
        <v>175</v>
      </c>
      <c r="N2" t="s">
        <v>215</v>
      </c>
    </row>
    <row r="3" spans="1:14" x14ac:dyDescent="0.3">
      <c r="A3" t="s">
        <v>79</v>
      </c>
      <c r="B3" t="s">
        <v>80</v>
      </c>
      <c r="C3" t="s">
        <v>81</v>
      </c>
      <c r="D3">
        <v>132</v>
      </c>
      <c r="E3">
        <v>54</v>
      </c>
      <c r="F3">
        <v>28</v>
      </c>
      <c r="G3" s="2">
        <v>45189</v>
      </c>
      <c r="H3">
        <v>106</v>
      </c>
      <c r="M3" s="4" t="s">
        <v>77</v>
      </c>
      <c r="N3" s="5">
        <v>719</v>
      </c>
    </row>
    <row r="4" spans="1:14" x14ac:dyDescent="0.3">
      <c r="A4" t="s">
        <v>82</v>
      </c>
      <c r="B4" t="s">
        <v>77</v>
      </c>
      <c r="C4" t="s">
        <v>78</v>
      </c>
      <c r="D4">
        <v>54</v>
      </c>
      <c r="E4">
        <v>79</v>
      </c>
      <c r="F4">
        <v>25</v>
      </c>
      <c r="G4" s="2">
        <v>44983</v>
      </c>
      <c r="H4">
        <v>0</v>
      </c>
      <c r="M4" s="4" t="s">
        <v>80</v>
      </c>
      <c r="N4" s="5">
        <v>312</v>
      </c>
    </row>
    <row r="5" spans="1:14" x14ac:dyDescent="0.3">
      <c r="A5" t="s">
        <v>83</v>
      </c>
      <c r="B5" t="s">
        <v>77</v>
      </c>
      <c r="C5" t="s">
        <v>84</v>
      </c>
      <c r="D5">
        <v>184</v>
      </c>
      <c r="E5">
        <v>75</v>
      </c>
      <c r="F5">
        <v>81</v>
      </c>
      <c r="G5" s="2">
        <v>45214</v>
      </c>
      <c r="H5">
        <v>190</v>
      </c>
      <c r="M5" s="4" t="s">
        <v>86</v>
      </c>
      <c r="N5" s="5">
        <v>513</v>
      </c>
    </row>
    <row r="6" spans="1:14" x14ac:dyDescent="0.3">
      <c r="A6" t="s">
        <v>85</v>
      </c>
      <c r="B6" t="s">
        <v>86</v>
      </c>
      <c r="C6" t="s">
        <v>78</v>
      </c>
      <c r="D6">
        <v>100</v>
      </c>
      <c r="E6">
        <v>44</v>
      </c>
      <c r="F6">
        <v>29</v>
      </c>
      <c r="G6" s="2">
        <v>45278</v>
      </c>
      <c r="H6">
        <v>85</v>
      </c>
      <c r="M6" s="4" t="s">
        <v>176</v>
      </c>
      <c r="N6" s="5">
        <v>1544</v>
      </c>
    </row>
    <row r="7" spans="1:14" x14ac:dyDescent="0.3">
      <c r="A7" t="s">
        <v>87</v>
      </c>
      <c r="B7" t="s">
        <v>80</v>
      </c>
      <c r="C7" t="s">
        <v>81</v>
      </c>
      <c r="D7">
        <v>163</v>
      </c>
      <c r="E7">
        <v>67</v>
      </c>
      <c r="F7">
        <v>63</v>
      </c>
      <c r="G7" s="2">
        <v>45269</v>
      </c>
      <c r="H7">
        <v>159</v>
      </c>
    </row>
    <row r="8" spans="1:14" x14ac:dyDescent="0.3">
      <c r="A8" t="s">
        <v>88</v>
      </c>
      <c r="B8" t="s">
        <v>86</v>
      </c>
      <c r="C8" t="s">
        <v>78</v>
      </c>
      <c r="D8">
        <v>196</v>
      </c>
      <c r="E8">
        <v>64</v>
      </c>
      <c r="F8">
        <v>44</v>
      </c>
      <c r="G8" s="2">
        <v>45191</v>
      </c>
      <c r="H8">
        <v>176</v>
      </c>
    </row>
    <row r="9" spans="1:14" x14ac:dyDescent="0.3">
      <c r="A9" t="s">
        <v>89</v>
      </c>
      <c r="B9" t="s">
        <v>77</v>
      </c>
      <c r="C9" t="s">
        <v>81</v>
      </c>
      <c r="D9">
        <v>194</v>
      </c>
      <c r="E9">
        <v>46</v>
      </c>
      <c r="F9">
        <v>91</v>
      </c>
      <c r="G9" s="2">
        <v>45224</v>
      </c>
      <c r="H9">
        <v>239</v>
      </c>
    </row>
    <row r="10" spans="1:14" x14ac:dyDescent="0.3">
      <c r="A10" t="s">
        <v>90</v>
      </c>
      <c r="B10" t="s">
        <v>86</v>
      </c>
      <c r="C10" t="s">
        <v>78</v>
      </c>
      <c r="D10">
        <v>95</v>
      </c>
      <c r="E10">
        <v>15</v>
      </c>
      <c r="F10">
        <v>49</v>
      </c>
      <c r="G10" s="2">
        <v>45094</v>
      </c>
      <c r="H10">
        <v>129</v>
      </c>
    </row>
    <row r="11" spans="1:14" x14ac:dyDescent="0.3">
      <c r="A11" t="s">
        <v>91</v>
      </c>
      <c r="B11" t="s">
        <v>86</v>
      </c>
      <c r="C11" t="s">
        <v>81</v>
      </c>
      <c r="D11">
        <v>97</v>
      </c>
      <c r="E11">
        <v>33</v>
      </c>
      <c r="F11">
        <v>62</v>
      </c>
      <c r="G11" s="2">
        <v>44972</v>
      </c>
      <c r="H11">
        <v>126</v>
      </c>
    </row>
    <row r="12" spans="1:14" x14ac:dyDescent="0.3">
      <c r="A12" t="s">
        <v>92</v>
      </c>
      <c r="B12" t="s">
        <v>86</v>
      </c>
      <c r="C12" t="s">
        <v>81</v>
      </c>
      <c r="D12">
        <v>177</v>
      </c>
      <c r="E12">
        <v>63</v>
      </c>
      <c r="F12">
        <v>67</v>
      </c>
      <c r="G12" s="2">
        <v>44947</v>
      </c>
      <c r="H12">
        <v>181</v>
      </c>
      <c r="M12" s="6" t="s">
        <v>226</v>
      </c>
    </row>
    <row r="13" spans="1:14" x14ac:dyDescent="0.3">
      <c r="A13" t="s">
        <v>93</v>
      </c>
      <c r="B13" t="s">
        <v>77</v>
      </c>
      <c r="C13" t="s">
        <v>81</v>
      </c>
      <c r="D13">
        <v>114</v>
      </c>
      <c r="E13">
        <v>72</v>
      </c>
      <c r="F13">
        <v>63</v>
      </c>
      <c r="G13" s="2">
        <v>44941</v>
      </c>
      <c r="H13">
        <v>105</v>
      </c>
      <c r="M13" s="3" t="s">
        <v>175</v>
      </c>
      <c r="N13" t="s">
        <v>216</v>
      </c>
    </row>
    <row r="14" spans="1:14" x14ac:dyDescent="0.3">
      <c r="A14" t="s">
        <v>94</v>
      </c>
      <c r="B14" t="s">
        <v>80</v>
      </c>
      <c r="C14" t="s">
        <v>81</v>
      </c>
      <c r="D14">
        <v>122</v>
      </c>
      <c r="E14">
        <v>55</v>
      </c>
      <c r="F14">
        <v>68</v>
      </c>
      <c r="G14" s="2">
        <v>45041</v>
      </c>
      <c r="H14">
        <v>135</v>
      </c>
      <c r="M14" s="4" t="s">
        <v>77</v>
      </c>
      <c r="N14" s="5">
        <v>1874</v>
      </c>
    </row>
    <row r="15" spans="1:14" x14ac:dyDescent="0.3">
      <c r="A15" t="s">
        <v>95</v>
      </c>
      <c r="B15" t="s">
        <v>77</v>
      </c>
      <c r="C15" t="s">
        <v>81</v>
      </c>
      <c r="D15">
        <v>188</v>
      </c>
      <c r="E15">
        <v>32</v>
      </c>
      <c r="F15">
        <v>26</v>
      </c>
      <c r="G15" s="2">
        <v>45153</v>
      </c>
      <c r="H15">
        <v>182</v>
      </c>
      <c r="M15" s="4" t="s">
        <v>80</v>
      </c>
      <c r="N15" s="5">
        <v>592</v>
      </c>
    </row>
    <row r="16" spans="1:14" x14ac:dyDescent="0.3">
      <c r="A16" t="s">
        <v>96</v>
      </c>
      <c r="B16" t="s">
        <v>77</v>
      </c>
      <c r="C16" t="s">
        <v>78</v>
      </c>
      <c r="D16">
        <v>181</v>
      </c>
      <c r="E16">
        <v>66</v>
      </c>
      <c r="F16">
        <v>50</v>
      </c>
      <c r="G16" s="2">
        <v>45026</v>
      </c>
      <c r="H16">
        <v>165</v>
      </c>
      <c r="M16" s="4" t="s">
        <v>86</v>
      </c>
      <c r="N16" s="5">
        <v>1343</v>
      </c>
    </row>
    <row r="17" spans="1:17" x14ac:dyDescent="0.3">
      <c r="A17" t="s">
        <v>97</v>
      </c>
      <c r="B17" t="s">
        <v>77</v>
      </c>
      <c r="C17" t="s">
        <v>84</v>
      </c>
      <c r="D17">
        <v>71</v>
      </c>
      <c r="E17">
        <v>36</v>
      </c>
      <c r="F17">
        <v>65</v>
      </c>
      <c r="G17" s="2">
        <v>45230</v>
      </c>
      <c r="H17">
        <v>100</v>
      </c>
      <c r="M17" s="4" t="s">
        <v>176</v>
      </c>
      <c r="N17" s="5">
        <v>3809</v>
      </c>
    </row>
    <row r="18" spans="1:17" x14ac:dyDescent="0.3">
      <c r="A18" t="s">
        <v>98</v>
      </c>
      <c r="B18" t="s">
        <v>77</v>
      </c>
      <c r="C18" t="s">
        <v>84</v>
      </c>
      <c r="D18">
        <v>106</v>
      </c>
      <c r="E18">
        <v>10</v>
      </c>
      <c r="F18">
        <v>25</v>
      </c>
      <c r="G18" s="2">
        <v>44978</v>
      </c>
      <c r="H18">
        <v>121</v>
      </c>
    </row>
    <row r="19" spans="1:17" x14ac:dyDescent="0.3">
      <c r="A19" t="s">
        <v>99</v>
      </c>
      <c r="B19" t="s">
        <v>77</v>
      </c>
      <c r="C19" t="s">
        <v>78</v>
      </c>
      <c r="D19">
        <v>129</v>
      </c>
      <c r="E19">
        <v>22</v>
      </c>
      <c r="F19">
        <v>70</v>
      </c>
      <c r="G19" s="2">
        <v>45003</v>
      </c>
      <c r="H19">
        <v>177</v>
      </c>
    </row>
    <row r="20" spans="1:17" x14ac:dyDescent="0.3">
      <c r="A20" t="s">
        <v>100</v>
      </c>
      <c r="B20" t="s">
        <v>77</v>
      </c>
      <c r="C20" t="s">
        <v>78</v>
      </c>
      <c r="D20">
        <v>170</v>
      </c>
      <c r="E20">
        <v>56</v>
      </c>
      <c r="F20">
        <v>21</v>
      </c>
      <c r="G20" s="2">
        <v>45004</v>
      </c>
      <c r="H20">
        <v>135</v>
      </c>
    </row>
    <row r="21" spans="1:17" x14ac:dyDescent="0.3">
      <c r="A21" t="s">
        <v>101</v>
      </c>
      <c r="B21" t="s">
        <v>77</v>
      </c>
      <c r="C21" t="s">
        <v>78</v>
      </c>
      <c r="D21">
        <v>128</v>
      </c>
      <c r="E21">
        <v>40</v>
      </c>
      <c r="F21">
        <v>28</v>
      </c>
      <c r="G21" s="2">
        <v>45166</v>
      </c>
      <c r="H21">
        <v>116</v>
      </c>
      <c r="M21" s="6" t="s">
        <v>227</v>
      </c>
      <c r="N21" t="s">
        <v>228</v>
      </c>
    </row>
    <row r="22" spans="1:17" x14ac:dyDescent="0.3">
      <c r="A22" t="s">
        <v>102</v>
      </c>
      <c r="B22" t="s">
        <v>86</v>
      </c>
      <c r="C22" t="s">
        <v>78</v>
      </c>
      <c r="D22">
        <v>56</v>
      </c>
      <c r="E22">
        <v>46</v>
      </c>
      <c r="F22">
        <v>66</v>
      </c>
      <c r="G22" s="2">
        <v>45052</v>
      </c>
      <c r="H22">
        <v>76</v>
      </c>
      <c r="M22" s="3" t="s">
        <v>217</v>
      </c>
      <c r="N22" s="3" t="s">
        <v>198</v>
      </c>
    </row>
    <row r="23" spans="1:17" x14ac:dyDescent="0.3">
      <c r="A23" t="s">
        <v>103</v>
      </c>
      <c r="B23" t="s">
        <v>86</v>
      </c>
      <c r="C23" t="s">
        <v>78</v>
      </c>
      <c r="D23">
        <v>136</v>
      </c>
      <c r="E23">
        <v>20</v>
      </c>
      <c r="F23">
        <v>59</v>
      </c>
      <c r="G23" s="2">
        <v>45247</v>
      </c>
      <c r="H23">
        <v>175</v>
      </c>
      <c r="M23" s="3" t="s">
        <v>175</v>
      </c>
      <c r="N23" t="s">
        <v>77</v>
      </c>
      <c r="O23" t="s">
        <v>80</v>
      </c>
      <c r="P23" t="s">
        <v>86</v>
      </c>
      <c r="Q23" t="s">
        <v>176</v>
      </c>
    </row>
    <row r="24" spans="1:17" x14ac:dyDescent="0.3">
      <c r="A24" t="s">
        <v>104</v>
      </c>
      <c r="B24" t="s">
        <v>77</v>
      </c>
      <c r="C24" t="s">
        <v>81</v>
      </c>
      <c r="D24">
        <v>68</v>
      </c>
      <c r="E24">
        <v>56</v>
      </c>
      <c r="F24">
        <v>70</v>
      </c>
      <c r="G24" s="2">
        <v>45100</v>
      </c>
      <c r="H24">
        <v>82</v>
      </c>
      <c r="M24" s="4" t="s">
        <v>181</v>
      </c>
      <c r="N24" s="5">
        <v>63</v>
      </c>
      <c r="O24" s="5"/>
      <c r="P24" s="5">
        <v>183</v>
      </c>
      <c r="Q24" s="5">
        <v>246</v>
      </c>
    </row>
    <row r="25" spans="1:17" x14ac:dyDescent="0.3">
      <c r="A25" t="s">
        <v>105</v>
      </c>
      <c r="B25" t="s">
        <v>80</v>
      </c>
      <c r="C25" t="s">
        <v>84</v>
      </c>
      <c r="D25">
        <v>165</v>
      </c>
      <c r="E25">
        <v>68</v>
      </c>
      <c r="F25">
        <v>47</v>
      </c>
      <c r="G25" s="2">
        <v>45286</v>
      </c>
      <c r="H25">
        <v>144</v>
      </c>
      <c r="M25" s="4" t="s">
        <v>182</v>
      </c>
      <c r="N25" s="5">
        <v>50</v>
      </c>
      <c r="O25" s="5"/>
      <c r="P25" s="5">
        <v>62</v>
      </c>
      <c r="Q25" s="5">
        <v>112</v>
      </c>
    </row>
    <row r="26" spans="1:17" x14ac:dyDescent="0.3">
      <c r="A26" t="s">
        <v>106</v>
      </c>
      <c r="B26" t="s">
        <v>86</v>
      </c>
      <c r="C26" t="s">
        <v>81</v>
      </c>
      <c r="D26">
        <v>71</v>
      </c>
      <c r="E26">
        <v>68</v>
      </c>
      <c r="F26">
        <v>57</v>
      </c>
      <c r="G26" s="2">
        <v>44987</v>
      </c>
      <c r="H26">
        <v>60</v>
      </c>
      <c r="M26" s="4" t="s">
        <v>183</v>
      </c>
      <c r="N26" s="5">
        <v>91</v>
      </c>
      <c r="O26" s="5"/>
      <c r="P26" s="5">
        <v>57</v>
      </c>
      <c r="Q26" s="5">
        <v>148</v>
      </c>
    </row>
    <row r="27" spans="1:17" x14ac:dyDescent="0.3">
      <c r="A27" t="s">
        <v>107</v>
      </c>
      <c r="B27" t="s">
        <v>86</v>
      </c>
      <c r="C27" t="s">
        <v>84</v>
      </c>
      <c r="D27">
        <v>56</v>
      </c>
      <c r="E27">
        <v>70</v>
      </c>
      <c r="F27">
        <v>75</v>
      </c>
      <c r="G27" s="2">
        <v>45123</v>
      </c>
      <c r="H27">
        <v>61</v>
      </c>
      <c r="M27" s="4" t="s">
        <v>184</v>
      </c>
      <c r="N27" s="5">
        <v>50</v>
      </c>
      <c r="O27" s="5">
        <v>68</v>
      </c>
      <c r="P27" s="5"/>
      <c r="Q27" s="5">
        <v>118</v>
      </c>
    </row>
    <row r="28" spans="1:17" x14ac:dyDescent="0.3">
      <c r="A28" t="s">
        <v>108</v>
      </c>
      <c r="B28" t="s">
        <v>86</v>
      </c>
      <c r="C28" t="s">
        <v>84</v>
      </c>
      <c r="D28">
        <v>80</v>
      </c>
      <c r="E28">
        <v>61</v>
      </c>
      <c r="F28">
        <v>39</v>
      </c>
      <c r="G28" s="2">
        <v>44937</v>
      </c>
      <c r="H28">
        <v>58</v>
      </c>
      <c r="M28" s="4" t="s">
        <v>185</v>
      </c>
      <c r="N28" s="5"/>
      <c r="O28" s="5"/>
      <c r="P28" s="5">
        <v>66</v>
      </c>
      <c r="Q28" s="5">
        <v>66</v>
      </c>
    </row>
    <row r="29" spans="1:17" x14ac:dyDescent="0.3">
      <c r="A29" t="s">
        <v>109</v>
      </c>
      <c r="B29" t="s">
        <v>80</v>
      </c>
      <c r="C29" t="s">
        <v>81</v>
      </c>
      <c r="D29">
        <v>70</v>
      </c>
      <c r="E29">
        <v>68</v>
      </c>
      <c r="F29">
        <v>46</v>
      </c>
      <c r="G29" s="2">
        <v>45261</v>
      </c>
      <c r="H29">
        <v>48</v>
      </c>
      <c r="M29" s="4" t="s">
        <v>186</v>
      </c>
      <c r="N29" s="5">
        <v>70</v>
      </c>
      <c r="O29" s="5"/>
      <c r="P29" s="5">
        <v>49</v>
      </c>
      <c r="Q29" s="5">
        <v>119</v>
      </c>
    </row>
    <row r="30" spans="1:17" x14ac:dyDescent="0.3">
      <c r="A30" t="s">
        <v>110</v>
      </c>
      <c r="B30" t="s">
        <v>77</v>
      </c>
      <c r="C30" t="s">
        <v>78</v>
      </c>
      <c r="D30">
        <v>143</v>
      </c>
      <c r="E30">
        <v>49</v>
      </c>
      <c r="F30">
        <v>44</v>
      </c>
      <c r="G30" s="2">
        <v>45147</v>
      </c>
      <c r="H30">
        <v>138</v>
      </c>
      <c r="M30" s="4" t="s">
        <v>187</v>
      </c>
      <c r="N30" s="5"/>
      <c r="O30" s="5"/>
      <c r="P30" s="5">
        <v>75</v>
      </c>
      <c r="Q30" s="5">
        <v>75</v>
      </c>
    </row>
    <row r="31" spans="1:17" x14ac:dyDescent="0.3">
      <c r="A31" t="s">
        <v>111</v>
      </c>
      <c r="B31" t="s">
        <v>86</v>
      </c>
      <c r="C31" t="s">
        <v>84</v>
      </c>
      <c r="D31">
        <v>168</v>
      </c>
      <c r="E31">
        <v>29</v>
      </c>
      <c r="F31">
        <v>77</v>
      </c>
      <c r="G31" s="2">
        <v>44944</v>
      </c>
      <c r="H31">
        <v>216</v>
      </c>
      <c r="M31" s="4" t="s">
        <v>188</v>
      </c>
      <c r="N31" s="5">
        <v>182</v>
      </c>
      <c r="O31" s="5"/>
      <c r="P31" s="5"/>
      <c r="Q31" s="5">
        <v>182</v>
      </c>
    </row>
    <row r="32" spans="1:17" x14ac:dyDescent="0.3">
      <c r="M32" s="4" t="s">
        <v>189</v>
      </c>
      <c r="N32" s="5"/>
      <c r="O32" s="5">
        <v>28</v>
      </c>
      <c r="P32" s="5">
        <v>44</v>
      </c>
      <c r="Q32" s="5">
        <v>72</v>
      </c>
    </row>
    <row r="33" spans="13:17" x14ac:dyDescent="0.3">
      <c r="M33" s="4" t="s">
        <v>190</v>
      </c>
      <c r="N33" s="5">
        <v>237</v>
      </c>
      <c r="O33" s="5"/>
      <c r="P33" s="5"/>
      <c r="Q33" s="5">
        <v>237</v>
      </c>
    </row>
    <row r="34" spans="13:17" x14ac:dyDescent="0.3">
      <c r="M34" s="4" t="s">
        <v>191</v>
      </c>
      <c r="N34" s="5"/>
      <c r="O34" s="5"/>
      <c r="P34" s="5">
        <v>59</v>
      </c>
      <c r="Q34" s="5">
        <v>59</v>
      </c>
    </row>
    <row r="35" spans="13:17" x14ac:dyDescent="0.3">
      <c r="M35" s="4" t="s">
        <v>192</v>
      </c>
      <c r="N35" s="5"/>
      <c r="O35" s="5">
        <v>156</v>
      </c>
      <c r="P35" s="5">
        <v>29</v>
      </c>
      <c r="Q35" s="5">
        <v>185</v>
      </c>
    </row>
    <row r="36" spans="13:17" x14ac:dyDescent="0.3">
      <c r="M36" s="4" t="s">
        <v>176</v>
      </c>
      <c r="N36" s="5">
        <v>743</v>
      </c>
      <c r="O36" s="5">
        <v>252</v>
      </c>
      <c r="P36" s="5">
        <v>624</v>
      </c>
      <c r="Q36" s="5">
        <v>1619</v>
      </c>
    </row>
    <row r="41" spans="13:17" x14ac:dyDescent="0.3">
      <c r="M41" s="6" t="s">
        <v>218</v>
      </c>
    </row>
    <row r="42" spans="13:17" x14ac:dyDescent="0.3">
      <c r="M42" s="13" t="s">
        <v>219</v>
      </c>
      <c r="N42" s="13" t="s">
        <v>220</v>
      </c>
    </row>
    <row r="43" spans="13:17" x14ac:dyDescent="0.3">
      <c r="M43" s="13" t="s">
        <v>221</v>
      </c>
      <c r="N43" s="13" t="s">
        <v>222</v>
      </c>
    </row>
    <row r="44" spans="13:17" x14ac:dyDescent="0.3">
      <c r="M44" s="13" t="s">
        <v>223</v>
      </c>
      <c r="N44" s="13" t="s">
        <v>224</v>
      </c>
    </row>
    <row r="48" spans="13:17" x14ac:dyDescent="0.3">
      <c r="M48" s="6" t="s">
        <v>229</v>
      </c>
    </row>
    <row r="49" spans="13:15" x14ac:dyDescent="0.3">
      <c r="M49" s="3" t="s">
        <v>175</v>
      </c>
      <c r="N49" t="s">
        <v>230</v>
      </c>
      <c r="O49" t="s">
        <v>216</v>
      </c>
    </row>
    <row r="50" spans="13:15" x14ac:dyDescent="0.3">
      <c r="M50" s="4" t="s">
        <v>77</v>
      </c>
      <c r="N50" s="5">
        <v>1850</v>
      </c>
      <c r="O50" s="5">
        <v>1874</v>
      </c>
    </row>
    <row r="51" spans="13:15" x14ac:dyDescent="0.3">
      <c r="M51" s="4" t="s">
        <v>80</v>
      </c>
      <c r="N51" s="5">
        <v>652</v>
      </c>
      <c r="O51" s="5">
        <v>592</v>
      </c>
    </row>
    <row r="52" spans="13:15" x14ac:dyDescent="0.3">
      <c r="M52" s="4" t="s">
        <v>86</v>
      </c>
      <c r="N52" s="5">
        <v>1232</v>
      </c>
      <c r="O52" s="5">
        <v>1343</v>
      </c>
    </row>
    <row r="53" spans="13:15" x14ac:dyDescent="0.3">
      <c r="M53" s="4" t="s">
        <v>176</v>
      </c>
      <c r="N53" s="5">
        <v>3734</v>
      </c>
      <c r="O53" s="5">
        <v>3809</v>
      </c>
    </row>
    <row r="62" spans="13:15" x14ac:dyDescent="0.3">
      <c r="M62" s="6" t="s">
        <v>71</v>
      </c>
    </row>
    <row r="63" spans="13:15" x14ac:dyDescent="0.3">
      <c r="M63" s="3" t="s">
        <v>175</v>
      </c>
      <c r="N63" t="s">
        <v>216</v>
      </c>
    </row>
    <row r="64" spans="13:15" x14ac:dyDescent="0.3">
      <c r="M64" s="4" t="s">
        <v>77</v>
      </c>
      <c r="N64" s="5">
        <v>0</v>
      </c>
    </row>
    <row r="65" spans="13:14" x14ac:dyDescent="0.3">
      <c r="M65" s="4" t="s">
        <v>176</v>
      </c>
      <c r="N65" s="5">
        <v>0</v>
      </c>
    </row>
  </sheetData>
  <conditionalFormatting sqref="H1:H1048576">
    <cfRule type="cellIs" dxfId="4" priority="1" operator="lessThan">
      <formula>101</formula>
    </cfRule>
    <cfRule type="cellIs" dxfId="3" priority="2" operator="greaterThan">
      <formula>151</formula>
    </cfRule>
    <cfRule type="cellIs" dxfId="2" priority="3" operator="between">
      <formula>101</formula>
      <formula>150</formula>
    </cfRule>
    <cfRule type="cellIs" dxfId="1" priority="4" operator="greaterThan">
      <formula>200</formula>
    </cfRule>
    <cfRule type="cellIs" dxfId="0" priority="5" operator="lessThan">
      <formula>100</formula>
    </cfRule>
  </conditionalFormatting>
  <pageMargins left="0.75" right="0.75" top="1" bottom="1" header="0.5" footer="0.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4"/>
  <sheetViews>
    <sheetView topLeftCell="AB27" workbookViewId="0">
      <selection activeCell="O104" sqref="O104"/>
    </sheetView>
  </sheetViews>
  <sheetFormatPr defaultRowHeight="14.4" x14ac:dyDescent="0.3"/>
  <cols>
    <col min="1" max="1" width="11.5546875" bestFit="1" customWidth="1"/>
    <col min="2" max="2" width="11.109375" bestFit="1" customWidth="1"/>
    <col min="3" max="3" width="7.109375" bestFit="1" customWidth="1"/>
    <col min="4" max="4" width="4.21875" bestFit="1" customWidth="1"/>
    <col min="5" max="6" width="18.109375" bestFit="1" customWidth="1"/>
    <col min="7" max="7" width="8.21875" bestFit="1" customWidth="1"/>
    <col min="8" max="8" width="7" bestFit="1" customWidth="1"/>
    <col min="12" max="12" width="12.5546875" bestFit="1" customWidth="1"/>
    <col min="13" max="13" width="13.88671875" bestFit="1" customWidth="1"/>
    <col min="14" max="14" width="19.5546875" bestFit="1" customWidth="1"/>
    <col min="15" max="15" width="15.77734375" bestFit="1" customWidth="1"/>
    <col min="16" max="16" width="8" bestFit="1" customWidth="1"/>
    <col min="17" max="17" width="16.44140625" bestFit="1" customWidth="1"/>
    <col min="18" max="18" width="12" bestFit="1" customWidth="1"/>
    <col min="19" max="23" width="6" bestFit="1" customWidth="1"/>
    <col min="24" max="25" width="7" bestFit="1" customWidth="1"/>
    <col min="26" max="27" width="6" bestFit="1" customWidth="1"/>
    <col min="28" max="28" width="9" bestFit="1" customWidth="1"/>
    <col min="29" max="29" width="8" bestFit="1" customWidth="1"/>
    <col min="30" max="30" width="6" bestFit="1" customWidth="1"/>
    <col min="31" max="31" width="8" bestFit="1" customWidth="1"/>
    <col min="32" max="32" width="7" bestFit="1" customWidth="1"/>
    <col min="33" max="33" width="12" bestFit="1" customWidth="1"/>
  </cols>
  <sheetData>
    <row r="1" spans="1:15" x14ac:dyDescent="0.3">
      <c r="A1" s="1" t="s">
        <v>22</v>
      </c>
      <c r="B1" s="1" t="s">
        <v>23</v>
      </c>
      <c r="C1" s="1" t="s">
        <v>24</v>
      </c>
      <c r="D1" s="1" t="s">
        <v>25</v>
      </c>
      <c r="E1" s="1" t="s">
        <v>26</v>
      </c>
      <c r="F1" s="1" t="s">
        <v>27</v>
      </c>
      <c r="G1" s="1" t="s">
        <v>28</v>
      </c>
      <c r="H1" s="1" t="s">
        <v>29</v>
      </c>
    </row>
    <row r="2" spans="1:15" x14ac:dyDescent="0.3">
      <c r="A2" t="s">
        <v>30</v>
      </c>
      <c r="B2" t="s">
        <v>31</v>
      </c>
      <c r="C2" t="s">
        <v>32</v>
      </c>
      <c r="D2">
        <v>48</v>
      </c>
      <c r="E2" s="2">
        <v>44956</v>
      </c>
      <c r="F2" s="2">
        <v>45442</v>
      </c>
      <c r="G2" t="s">
        <v>33</v>
      </c>
      <c r="H2">
        <v>57360</v>
      </c>
      <c r="L2" s="6" t="s">
        <v>199</v>
      </c>
    </row>
    <row r="3" spans="1:15" x14ac:dyDescent="0.3">
      <c r="A3" t="s">
        <v>34</v>
      </c>
      <c r="B3" t="s">
        <v>35</v>
      </c>
      <c r="C3" t="s">
        <v>32</v>
      </c>
      <c r="D3">
        <v>44</v>
      </c>
      <c r="E3" s="2">
        <v>44961</v>
      </c>
      <c r="F3" s="2">
        <v>45625</v>
      </c>
      <c r="G3" t="s">
        <v>33</v>
      </c>
      <c r="H3">
        <v>39014</v>
      </c>
      <c r="L3" s="3" t="s">
        <v>197</v>
      </c>
      <c r="M3" s="3" t="s">
        <v>198</v>
      </c>
    </row>
    <row r="4" spans="1:15" x14ac:dyDescent="0.3">
      <c r="A4" t="s">
        <v>36</v>
      </c>
      <c r="B4" t="s">
        <v>35</v>
      </c>
      <c r="C4" t="s">
        <v>37</v>
      </c>
      <c r="D4">
        <v>44</v>
      </c>
      <c r="E4" s="2">
        <v>44534</v>
      </c>
      <c r="G4" t="s">
        <v>38</v>
      </c>
      <c r="H4">
        <v>30083</v>
      </c>
      <c r="L4" s="3" t="s">
        <v>175</v>
      </c>
      <c r="M4" t="s">
        <v>38</v>
      </c>
      <c r="N4" t="s">
        <v>176</v>
      </c>
    </row>
    <row r="5" spans="1:15" x14ac:dyDescent="0.3">
      <c r="A5" t="s">
        <v>39</v>
      </c>
      <c r="B5" t="s">
        <v>31</v>
      </c>
      <c r="C5" t="s">
        <v>37</v>
      </c>
      <c r="D5">
        <v>23</v>
      </c>
      <c r="E5" s="2">
        <v>44320</v>
      </c>
      <c r="F5" s="2">
        <v>45176</v>
      </c>
      <c r="G5" t="s">
        <v>33</v>
      </c>
      <c r="H5">
        <v>71032</v>
      </c>
      <c r="L5" s="4" t="s">
        <v>31</v>
      </c>
      <c r="M5" s="5">
        <v>2</v>
      </c>
      <c r="N5" s="5">
        <v>2</v>
      </c>
    </row>
    <row r="6" spans="1:15" x14ac:dyDescent="0.3">
      <c r="A6" t="s">
        <v>40</v>
      </c>
      <c r="B6" t="s">
        <v>35</v>
      </c>
      <c r="C6" t="s">
        <v>32</v>
      </c>
      <c r="D6">
        <v>48</v>
      </c>
      <c r="E6" s="2">
        <v>44648</v>
      </c>
      <c r="G6" t="s">
        <v>38</v>
      </c>
      <c r="H6">
        <v>46427</v>
      </c>
      <c r="L6" s="4" t="s">
        <v>35</v>
      </c>
      <c r="M6" s="5">
        <v>5</v>
      </c>
      <c r="N6" s="5">
        <v>5</v>
      </c>
    </row>
    <row r="7" spans="1:15" x14ac:dyDescent="0.3">
      <c r="A7" t="s">
        <v>41</v>
      </c>
      <c r="B7" t="s">
        <v>35</v>
      </c>
      <c r="C7" t="s">
        <v>32</v>
      </c>
      <c r="D7">
        <v>36</v>
      </c>
      <c r="E7" s="2">
        <v>45000</v>
      </c>
      <c r="F7" s="2">
        <v>45614</v>
      </c>
      <c r="G7" t="s">
        <v>33</v>
      </c>
      <c r="H7">
        <v>104801</v>
      </c>
      <c r="L7" s="4" t="s">
        <v>46</v>
      </c>
      <c r="M7" s="5">
        <v>1</v>
      </c>
      <c r="N7" s="5">
        <v>1</v>
      </c>
    </row>
    <row r="8" spans="1:15" x14ac:dyDescent="0.3">
      <c r="A8" t="s">
        <v>42</v>
      </c>
      <c r="B8" t="s">
        <v>43</v>
      </c>
      <c r="C8" t="s">
        <v>37</v>
      </c>
      <c r="D8">
        <v>31</v>
      </c>
      <c r="E8" s="2">
        <v>45003</v>
      </c>
      <c r="F8" s="2">
        <v>45668</v>
      </c>
      <c r="G8" t="s">
        <v>33</v>
      </c>
      <c r="H8">
        <v>63913</v>
      </c>
      <c r="L8" s="4" t="s">
        <v>49</v>
      </c>
      <c r="M8" s="5">
        <v>2</v>
      </c>
      <c r="N8" s="5">
        <v>2</v>
      </c>
    </row>
    <row r="9" spans="1:15" x14ac:dyDescent="0.3">
      <c r="A9" t="s">
        <v>44</v>
      </c>
      <c r="B9" t="s">
        <v>31</v>
      </c>
      <c r="C9" t="s">
        <v>37</v>
      </c>
      <c r="D9">
        <v>39</v>
      </c>
      <c r="E9" s="2">
        <v>43867</v>
      </c>
      <c r="G9" t="s">
        <v>38</v>
      </c>
      <c r="H9">
        <v>79964</v>
      </c>
      <c r="L9" s="4" t="s">
        <v>176</v>
      </c>
      <c r="M9" s="5">
        <v>10</v>
      </c>
      <c r="N9" s="5">
        <v>10</v>
      </c>
    </row>
    <row r="10" spans="1:15" x14ac:dyDescent="0.3">
      <c r="A10" t="s">
        <v>45</v>
      </c>
      <c r="B10" t="s">
        <v>46</v>
      </c>
      <c r="C10" t="s">
        <v>37</v>
      </c>
      <c r="D10">
        <v>41</v>
      </c>
      <c r="E10" s="2">
        <v>44395</v>
      </c>
      <c r="F10" s="2">
        <v>45042</v>
      </c>
      <c r="G10" t="s">
        <v>33</v>
      </c>
      <c r="H10">
        <v>71187</v>
      </c>
    </row>
    <row r="11" spans="1:15" x14ac:dyDescent="0.3">
      <c r="A11" t="s">
        <v>47</v>
      </c>
      <c r="B11" t="s">
        <v>43</v>
      </c>
      <c r="C11" t="s">
        <v>37</v>
      </c>
      <c r="D11">
        <v>33</v>
      </c>
      <c r="E11" s="2">
        <v>44160</v>
      </c>
      <c r="F11" s="2">
        <v>44520</v>
      </c>
      <c r="G11" t="s">
        <v>33</v>
      </c>
      <c r="H11">
        <v>85778</v>
      </c>
      <c r="L11" s="3" t="s">
        <v>28</v>
      </c>
      <c r="M11" t="s">
        <v>33</v>
      </c>
    </row>
    <row r="12" spans="1:15" x14ac:dyDescent="0.3">
      <c r="A12" t="s">
        <v>48</v>
      </c>
      <c r="B12" t="s">
        <v>49</v>
      </c>
      <c r="C12" t="s">
        <v>32</v>
      </c>
      <c r="D12">
        <v>44</v>
      </c>
      <c r="E12" s="2">
        <v>45279</v>
      </c>
      <c r="F12" s="2">
        <v>45887</v>
      </c>
      <c r="G12" t="s">
        <v>33</v>
      </c>
      <c r="H12">
        <v>38642</v>
      </c>
      <c r="L12" s="6" t="s">
        <v>201</v>
      </c>
    </row>
    <row r="13" spans="1:15" x14ac:dyDescent="0.3">
      <c r="A13" t="s">
        <v>50</v>
      </c>
      <c r="B13" t="s">
        <v>43</v>
      </c>
      <c r="C13" t="s">
        <v>37</v>
      </c>
      <c r="D13">
        <v>39</v>
      </c>
      <c r="E13" s="2">
        <v>44960</v>
      </c>
      <c r="F13" s="2">
        <v>45491</v>
      </c>
      <c r="G13" t="s">
        <v>33</v>
      </c>
      <c r="H13">
        <v>52972</v>
      </c>
      <c r="L13" s="3" t="s">
        <v>200</v>
      </c>
      <c r="M13" s="3" t="s">
        <v>198</v>
      </c>
    </row>
    <row r="14" spans="1:15" x14ac:dyDescent="0.3">
      <c r="A14" t="s">
        <v>51</v>
      </c>
      <c r="B14" t="s">
        <v>49</v>
      </c>
      <c r="C14" t="s">
        <v>37</v>
      </c>
      <c r="D14">
        <v>49</v>
      </c>
      <c r="E14" s="2">
        <v>44227</v>
      </c>
      <c r="F14" s="2">
        <v>44318</v>
      </c>
      <c r="G14" t="s">
        <v>33</v>
      </c>
      <c r="H14">
        <v>105379</v>
      </c>
      <c r="L14" s="3" t="s">
        <v>175</v>
      </c>
      <c r="M14" t="s">
        <v>32</v>
      </c>
      <c r="N14" t="s">
        <v>37</v>
      </c>
      <c r="O14" t="s">
        <v>176</v>
      </c>
    </row>
    <row r="15" spans="1:15" x14ac:dyDescent="0.3">
      <c r="A15" t="s">
        <v>52</v>
      </c>
      <c r="B15" t="s">
        <v>35</v>
      </c>
      <c r="C15" t="s">
        <v>37</v>
      </c>
      <c r="D15">
        <v>34</v>
      </c>
      <c r="E15" s="2">
        <v>45119</v>
      </c>
      <c r="G15" t="s">
        <v>38</v>
      </c>
      <c r="H15">
        <v>107731</v>
      </c>
      <c r="L15" s="4" t="s">
        <v>43</v>
      </c>
      <c r="M15" s="5">
        <v>2</v>
      </c>
      <c r="N15" s="5">
        <v>6</v>
      </c>
      <c r="O15" s="5">
        <v>8</v>
      </c>
    </row>
    <row r="16" spans="1:15" x14ac:dyDescent="0.3">
      <c r="A16" t="s">
        <v>53</v>
      </c>
      <c r="B16" t="s">
        <v>35</v>
      </c>
      <c r="C16" t="s">
        <v>37</v>
      </c>
      <c r="D16">
        <v>27</v>
      </c>
      <c r="E16" s="2">
        <v>44299</v>
      </c>
      <c r="G16" t="s">
        <v>38</v>
      </c>
      <c r="H16">
        <v>32559</v>
      </c>
      <c r="L16" s="4" t="s">
        <v>31</v>
      </c>
      <c r="M16" s="5">
        <v>1</v>
      </c>
      <c r="N16" s="5">
        <v>1</v>
      </c>
      <c r="O16" s="5">
        <v>2</v>
      </c>
    </row>
    <row r="17" spans="1:18" x14ac:dyDescent="0.3">
      <c r="A17" t="s">
        <v>54</v>
      </c>
      <c r="B17" t="s">
        <v>43</v>
      </c>
      <c r="C17" t="s">
        <v>32</v>
      </c>
      <c r="D17">
        <v>44</v>
      </c>
      <c r="E17" s="2">
        <v>43882</v>
      </c>
      <c r="F17" s="2">
        <v>44477</v>
      </c>
      <c r="G17" t="s">
        <v>33</v>
      </c>
      <c r="H17">
        <v>55865</v>
      </c>
      <c r="L17" s="4" t="s">
        <v>35</v>
      </c>
      <c r="M17" s="5">
        <v>2</v>
      </c>
      <c r="N17" s="5"/>
      <c r="O17" s="5">
        <v>2</v>
      </c>
    </row>
    <row r="18" spans="1:18" x14ac:dyDescent="0.3">
      <c r="A18" t="s">
        <v>55</v>
      </c>
      <c r="B18" t="s">
        <v>43</v>
      </c>
      <c r="C18" t="s">
        <v>37</v>
      </c>
      <c r="D18">
        <v>25</v>
      </c>
      <c r="E18" s="2">
        <v>44776</v>
      </c>
      <c r="F18" s="2">
        <v>44949</v>
      </c>
      <c r="G18" t="s">
        <v>33</v>
      </c>
      <c r="H18">
        <v>98094</v>
      </c>
      <c r="L18" s="4" t="s">
        <v>46</v>
      </c>
      <c r="M18" s="5">
        <v>1</v>
      </c>
      <c r="N18" s="5">
        <v>3</v>
      </c>
      <c r="O18" s="5">
        <v>4</v>
      </c>
    </row>
    <row r="19" spans="1:18" x14ac:dyDescent="0.3">
      <c r="A19" t="s">
        <v>56</v>
      </c>
      <c r="B19" t="s">
        <v>46</v>
      </c>
      <c r="C19" t="s">
        <v>32</v>
      </c>
      <c r="D19">
        <v>33</v>
      </c>
      <c r="E19" s="2">
        <v>44436</v>
      </c>
      <c r="G19" t="s">
        <v>38</v>
      </c>
      <c r="H19">
        <v>90546</v>
      </c>
      <c r="L19" s="4" t="s">
        <v>49</v>
      </c>
      <c r="M19" s="5">
        <v>3</v>
      </c>
      <c r="N19" s="5">
        <v>1</v>
      </c>
      <c r="O19" s="5">
        <v>4</v>
      </c>
    </row>
    <row r="20" spans="1:18" x14ac:dyDescent="0.3">
      <c r="A20" t="s">
        <v>57</v>
      </c>
      <c r="B20" t="s">
        <v>46</v>
      </c>
      <c r="C20" t="s">
        <v>37</v>
      </c>
      <c r="D20">
        <v>22</v>
      </c>
      <c r="E20" s="2">
        <v>43852</v>
      </c>
      <c r="F20" s="2">
        <v>44563</v>
      </c>
      <c r="G20" t="s">
        <v>33</v>
      </c>
      <c r="H20">
        <v>34566</v>
      </c>
      <c r="L20" s="4" t="s">
        <v>176</v>
      </c>
      <c r="M20" s="5">
        <v>9</v>
      </c>
      <c r="N20" s="5">
        <v>11</v>
      </c>
      <c r="O20" s="5">
        <v>20</v>
      </c>
    </row>
    <row r="21" spans="1:18" x14ac:dyDescent="0.3">
      <c r="A21" t="s">
        <v>58</v>
      </c>
      <c r="B21" t="s">
        <v>46</v>
      </c>
      <c r="C21" t="s">
        <v>32</v>
      </c>
      <c r="D21">
        <v>24</v>
      </c>
      <c r="E21" s="2">
        <v>44129</v>
      </c>
      <c r="F21" s="2">
        <v>44545</v>
      </c>
      <c r="G21" t="s">
        <v>33</v>
      </c>
      <c r="H21">
        <v>105366</v>
      </c>
    </row>
    <row r="22" spans="1:18" x14ac:dyDescent="0.3">
      <c r="A22" t="s">
        <v>59</v>
      </c>
      <c r="B22" t="s">
        <v>31</v>
      </c>
      <c r="C22" t="s">
        <v>32</v>
      </c>
      <c r="D22">
        <v>30</v>
      </c>
      <c r="E22" s="2">
        <v>44624</v>
      </c>
      <c r="G22" t="s">
        <v>38</v>
      </c>
      <c r="H22">
        <v>63032</v>
      </c>
    </row>
    <row r="23" spans="1:18" x14ac:dyDescent="0.3">
      <c r="A23" t="s">
        <v>60</v>
      </c>
      <c r="B23" t="s">
        <v>35</v>
      </c>
      <c r="C23" t="s">
        <v>37</v>
      </c>
      <c r="D23">
        <v>29</v>
      </c>
      <c r="E23" s="2">
        <v>44464</v>
      </c>
      <c r="G23" t="s">
        <v>38</v>
      </c>
      <c r="H23">
        <v>65831</v>
      </c>
    </row>
    <row r="24" spans="1:18" x14ac:dyDescent="0.3">
      <c r="A24" t="s">
        <v>61</v>
      </c>
      <c r="B24" t="s">
        <v>46</v>
      </c>
      <c r="C24" t="s">
        <v>37</v>
      </c>
      <c r="D24">
        <v>46</v>
      </c>
      <c r="E24" s="2">
        <v>44898</v>
      </c>
      <c r="F24" s="2">
        <v>45264</v>
      </c>
      <c r="G24" t="s">
        <v>33</v>
      </c>
      <c r="H24">
        <v>34892</v>
      </c>
      <c r="L24" s="7" t="s">
        <v>203</v>
      </c>
      <c r="M24" s="8"/>
      <c r="N24" s="8"/>
      <c r="O24" s="8"/>
      <c r="P24" s="8"/>
      <c r="Q24" s="8"/>
      <c r="R24" s="8"/>
    </row>
    <row r="25" spans="1:18" x14ac:dyDescent="0.3">
      <c r="A25" t="s">
        <v>62</v>
      </c>
      <c r="B25" t="s">
        <v>49</v>
      </c>
      <c r="C25" t="s">
        <v>32</v>
      </c>
      <c r="D25">
        <v>31</v>
      </c>
      <c r="E25" s="2">
        <v>43884</v>
      </c>
      <c r="G25" t="s">
        <v>38</v>
      </c>
      <c r="H25">
        <v>31149</v>
      </c>
      <c r="L25" s="9" t="s">
        <v>202</v>
      </c>
      <c r="M25" s="9" t="s">
        <v>198</v>
      </c>
      <c r="N25" s="8"/>
      <c r="O25" s="8"/>
      <c r="P25" s="8"/>
      <c r="Q25" s="8"/>
      <c r="R25" s="8"/>
    </row>
    <row r="26" spans="1:18" x14ac:dyDescent="0.3">
      <c r="A26" t="s">
        <v>63</v>
      </c>
      <c r="B26" t="s">
        <v>43</v>
      </c>
      <c r="C26" t="s">
        <v>32</v>
      </c>
      <c r="D26">
        <v>41</v>
      </c>
      <c r="E26" s="2">
        <v>45208</v>
      </c>
      <c r="F26" s="2">
        <v>45449</v>
      </c>
      <c r="G26" t="s">
        <v>33</v>
      </c>
      <c r="H26">
        <v>42901</v>
      </c>
      <c r="L26" s="9" t="s">
        <v>175</v>
      </c>
      <c r="M26" s="8" t="s">
        <v>43</v>
      </c>
      <c r="N26" s="8" t="s">
        <v>31</v>
      </c>
      <c r="O26" s="8" t="s">
        <v>35</v>
      </c>
      <c r="P26" s="8" t="s">
        <v>46</v>
      </c>
      <c r="Q26" s="8" t="s">
        <v>49</v>
      </c>
      <c r="R26" s="8" t="s">
        <v>176</v>
      </c>
    </row>
    <row r="27" spans="1:18" x14ac:dyDescent="0.3">
      <c r="A27" t="s">
        <v>64</v>
      </c>
      <c r="B27" t="s">
        <v>49</v>
      </c>
      <c r="C27" t="s">
        <v>37</v>
      </c>
      <c r="D27">
        <v>41</v>
      </c>
      <c r="E27" s="2">
        <v>45147</v>
      </c>
      <c r="G27" t="s">
        <v>38</v>
      </c>
      <c r="H27">
        <v>84454</v>
      </c>
      <c r="L27" s="8">
        <v>22</v>
      </c>
      <c r="M27" s="10"/>
      <c r="N27" s="10"/>
      <c r="O27" s="10"/>
      <c r="P27" s="10">
        <v>34566</v>
      </c>
      <c r="Q27" s="10"/>
      <c r="R27" s="10">
        <v>34566</v>
      </c>
    </row>
    <row r="28" spans="1:18" x14ac:dyDescent="0.3">
      <c r="A28" t="s">
        <v>65</v>
      </c>
      <c r="B28" t="s">
        <v>49</v>
      </c>
      <c r="C28" t="s">
        <v>32</v>
      </c>
      <c r="D28">
        <v>32</v>
      </c>
      <c r="E28" s="2">
        <v>44601</v>
      </c>
      <c r="F28" s="2">
        <v>45366</v>
      </c>
      <c r="G28" t="s">
        <v>33</v>
      </c>
      <c r="H28">
        <v>57114</v>
      </c>
      <c r="L28" s="8">
        <v>23</v>
      </c>
      <c r="M28" s="10"/>
      <c r="N28" s="10">
        <v>71032</v>
      </c>
      <c r="O28" s="10"/>
      <c r="P28" s="10"/>
      <c r="Q28" s="10"/>
      <c r="R28" s="10">
        <v>71032</v>
      </c>
    </row>
    <row r="29" spans="1:18" x14ac:dyDescent="0.3">
      <c r="A29" t="s">
        <v>66</v>
      </c>
      <c r="B29" t="s">
        <v>43</v>
      </c>
      <c r="C29" t="s">
        <v>37</v>
      </c>
      <c r="D29">
        <v>37</v>
      </c>
      <c r="E29" s="2">
        <v>45179</v>
      </c>
      <c r="F29" s="2">
        <v>45718</v>
      </c>
      <c r="G29" t="s">
        <v>33</v>
      </c>
      <c r="H29">
        <v>64488</v>
      </c>
      <c r="L29" s="8">
        <v>24</v>
      </c>
      <c r="M29" s="10"/>
      <c r="N29" s="10"/>
      <c r="O29" s="10"/>
      <c r="P29" s="10">
        <v>105366</v>
      </c>
      <c r="Q29" s="10"/>
      <c r="R29" s="10">
        <v>105366</v>
      </c>
    </row>
    <row r="30" spans="1:18" x14ac:dyDescent="0.3">
      <c r="A30" t="s">
        <v>67</v>
      </c>
      <c r="B30" t="s">
        <v>49</v>
      </c>
      <c r="C30" t="s">
        <v>32</v>
      </c>
      <c r="D30">
        <v>41</v>
      </c>
      <c r="E30" s="2">
        <v>44739</v>
      </c>
      <c r="F30" s="2">
        <v>45289</v>
      </c>
      <c r="G30" t="s">
        <v>33</v>
      </c>
      <c r="H30">
        <v>89017</v>
      </c>
      <c r="L30" s="8">
        <v>25</v>
      </c>
      <c r="M30" s="10">
        <v>98094</v>
      </c>
      <c r="N30" s="10"/>
      <c r="O30" s="10"/>
      <c r="P30" s="10"/>
      <c r="Q30" s="10"/>
      <c r="R30" s="10">
        <v>98094</v>
      </c>
    </row>
    <row r="31" spans="1:18" x14ac:dyDescent="0.3">
      <c r="A31" t="s">
        <v>68</v>
      </c>
      <c r="B31" t="s">
        <v>43</v>
      </c>
      <c r="C31" t="s">
        <v>37</v>
      </c>
      <c r="D31">
        <v>28</v>
      </c>
      <c r="E31" s="2">
        <v>45210</v>
      </c>
      <c r="F31" s="2">
        <v>46054</v>
      </c>
      <c r="G31" t="s">
        <v>33</v>
      </c>
      <c r="H31">
        <v>105619</v>
      </c>
      <c r="L31" s="8">
        <v>27</v>
      </c>
      <c r="M31" s="10"/>
      <c r="N31" s="10"/>
      <c r="O31" s="10">
        <v>32559</v>
      </c>
      <c r="P31" s="10"/>
      <c r="Q31" s="10"/>
      <c r="R31" s="10">
        <v>32559</v>
      </c>
    </row>
    <row r="32" spans="1:18" x14ac:dyDescent="0.3">
      <c r="L32" s="8">
        <v>28</v>
      </c>
      <c r="M32" s="10">
        <v>105619</v>
      </c>
      <c r="N32" s="10"/>
      <c r="O32" s="10"/>
      <c r="P32" s="10"/>
      <c r="Q32" s="10"/>
      <c r="R32" s="10">
        <v>105619</v>
      </c>
    </row>
    <row r="33" spans="12:18" x14ac:dyDescent="0.3">
      <c r="L33" s="8">
        <v>29</v>
      </c>
      <c r="M33" s="10"/>
      <c r="N33" s="10"/>
      <c r="O33" s="10">
        <v>65831</v>
      </c>
      <c r="P33" s="10"/>
      <c r="Q33" s="10"/>
      <c r="R33" s="10">
        <v>65831</v>
      </c>
    </row>
    <row r="34" spans="12:18" x14ac:dyDescent="0.3">
      <c r="L34" s="8">
        <v>30</v>
      </c>
      <c r="M34" s="10"/>
      <c r="N34" s="10">
        <v>63032</v>
      </c>
      <c r="O34" s="10"/>
      <c r="P34" s="10"/>
      <c r="Q34" s="10"/>
      <c r="R34" s="10">
        <v>63032</v>
      </c>
    </row>
    <row r="35" spans="12:18" x14ac:dyDescent="0.3">
      <c r="L35" s="8">
        <v>31</v>
      </c>
      <c r="M35" s="10">
        <v>63913</v>
      </c>
      <c r="N35" s="10"/>
      <c r="O35" s="10"/>
      <c r="P35" s="10"/>
      <c r="Q35" s="10">
        <v>31149</v>
      </c>
      <c r="R35" s="10">
        <v>47531</v>
      </c>
    </row>
    <row r="36" spans="12:18" x14ac:dyDescent="0.3">
      <c r="L36" s="8">
        <v>32</v>
      </c>
      <c r="M36" s="10"/>
      <c r="N36" s="10"/>
      <c r="O36" s="10"/>
      <c r="P36" s="10"/>
      <c r="Q36" s="10">
        <v>57114</v>
      </c>
      <c r="R36" s="10">
        <v>57114</v>
      </c>
    </row>
    <row r="37" spans="12:18" x14ac:dyDescent="0.3">
      <c r="L37" s="8">
        <v>33</v>
      </c>
      <c r="M37" s="10">
        <v>85778</v>
      </c>
      <c r="N37" s="10"/>
      <c r="O37" s="10"/>
      <c r="P37" s="10">
        <v>90546</v>
      </c>
      <c r="Q37" s="10"/>
      <c r="R37" s="10">
        <v>88162</v>
      </c>
    </row>
    <row r="38" spans="12:18" x14ac:dyDescent="0.3">
      <c r="L38" s="8">
        <v>34</v>
      </c>
      <c r="M38" s="10"/>
      <c r="N38" s="10"/>
      <c r="O38" s="10">
        <v>107731</v>
      </c>
      <c r="P38" s="10"/>
      <c r="Q38" s="10"/>
      <c r="R38" s="10">
        <v>107731</v>
      </c>
    </row>
    <row r="39" spans="12:18" x14ac:dyDescent="0.3">
      <c r="L39" s="8">
        <v>36</v>
      </c>
      <c r="M39" s="10"/>
      <c r="N39" s="10"/>
      <c r="O39" s="10">
        <v>104801</v>
      </c>
      <c r="P39" s="10"/>
      <c r="Q39" s="10"/>
      <c r="R39" s="10">
        <v>104801</v>
      </c>
    </row>
    <row r="40" spans="12:18" x14ac:dyDescent="0.3">
      <c r="L40" s="8">
        <v>37</v>
      </c>
      <c r="M40" s="10">
        <v>64488</v>
      </c>
      <c r="N40" s="10"/>
      <c r="O40" s="10"/>
      <c r="P40" s="10"/>
      <c r="Q40" s="10"/>
      <c r="R40" s="10">
        <v>64488</v>
      </c>
    </row>
    <row r="41" spans="12:18" x14ac:dyDescent="0.3">
      <c r="L41" s="8">
        <v>39</v>
      </c>
      <c r="M41" s="10">
        <v>52972</v>
      </c>
      <c r="N41" s="10">
        <v>79964</v>
      </c>
      <c r="O41" s="10"/>
      <c r="P41" s="10"/>
      <c r="Q41" s="10"/>
      <c r="R41" s="10">
        <v>66468</v>
      </c>
    </row>
    <row r="42" spans="12:18" x14ac:dyDescent="0.3">
      <c r="L42" s="8">
        <v>41</v>
      </c>
      <c r="M42" s="10">
        <v>42901</v>
      </c>
      <c r="N42" s="10"/>
      <c r="O42" s="10"/>
      <c r="P42" s="10">
        <v>71187</v>
      </c>
      <c r="Q42" s="10">
        <v>86735.5</v>
      </c>
      <c r="R42" s="10">
        <v>71889.75</v>
      </c>
    </row>
    <row r="43" spans="12:18" x14ac:dyDescent="0.3">
      <c r="L43" s="8">
        <v>44</v>
      </c>
      <c r="M43" s="10">
        <v>55865</v>
      </c>
      <c r="N43" s="10"/>
      <c r="O43" s="10">
        <v>34548.5</v>
      </c>
      <c r="P43" s="10"/>
      <c r="Q43" s="10">
        <v>38642</v>
      </c>
      <c r="R43" s="10">
        <v>40901</v>
      </c>
    </row>
    <row r="44" spans="12:18" x14ac:dyDescent="0.3">
      <c r="L44" s="8">
        <v>46</v>
      </c>
      <c r="M44" s="10"/>
      <c r="N44" s="10"/>
      <c r="O44" s="10"/>
      <c r="P44" s="10">
        <v>34892</v>
      </c>
      <c r="Q44" s="10"/>
      <c r="R44" s="10">
        <v>34892</v>
      </c>
    </row>
    <row r="45" spans="12:18" x14ac:dyDescent="0.3">
      <c r="L45" s="8">
        <v>48</v>
      </c>
      <c r="M45" s="10"/>
      <c r="N45" s="10">
        <v>57360</v>
      </c>
      <c r="O45" s="10">
        <v>46427</v>
      </c>
      <c r="P45" s="10"/>
      <c r="Q45" s="10"/>
      <c r="R45" s="10">
        <v>51893.5</v>
      </c>
    </row>
    <row r="46" spans="12:18" x14ac:dyDescent="0.3">
      <c r="L46" s="8">
        <v>49</v>
      </c>
      <c r="M46" s="10"/>
      <c r="N46" s="10"/>
      <c r="O46" s="10"/>
      <c r="P46" s="10"/>
      <c r="Q46" s="10">
        <v>105379</v>
      </c>
      <c r="R46" s="10">
        <v>105379</v>
      </c>
    </row>
    <row r="47" spans="12:18" x14ac:dyDescent="0.3">
      <c r="L47" s="8" t="s">
        <v>176</v>
      </c>
      <c r="M47" s="10">
        <v>71203.75</v>
      </c>
      <c r="N47" s="10">
        <v>67847</v>
      </c>
      <c r="O47" s="10">
        <v>60920.857142857145</v>
      </c>
      <c r="P47" s="10">
        <v>67311.399999999994</v>
      </c>
      <c r="Q47" s="10">
        <v>67625.833333333328</v>
      </c>
      <c r="R47" s="10">
        <v>66992.53333333334</v>
      </c>
    </row>
    <row r="52" spans="12:18" x14ac:dyDescent="0.3">
      <c r="L52" s="9" t="s">
        <v>28</v>
      </c>
      <c r="M52" s="8" t="s">
        <v>33</v>
      </c>
    </row>
    <row r="53" spans="12:18" x14ac:dyDescent="0.3">
      <c r="L53" s="7" t="s">
        <v>204</v>
      </c>
      <c r="M53" s="8"/>
      <c r="N53" s="8"/>
      <c r="O53" s="8"/>
      <c r="P53" s="8"/>
      <c r="Q53" s="8"/>
      <c r="R53" s="8"/>
    </row>
    <row r="54" spans="12:18" x14ac:dyDescent="0.3">
      <c r="L54" s="9" t="s">
        <v>200</v>
      </c>
      <c r="M54" s="9" t="s">
        <v>198</v>
      </c>
      <c r="N54" s="8"/>
      <c r="O54" s="8"/>
    </row>
    <row r="55" spans="12:18" x14ac:dyDescent="0.3">
      <c r="L55" s="9" t="s">
        <v>175</v>
      </c>
      <c r="M55" s="8" t="s">
        <v>32</v>
      </c>
      <c r="N55" s="8" t="s">
        <v>37</v>
      </c>
      <c r="O55" s="8" t="s">
        <v>176</v>
      </c>
    </row>
    <row r="56" spans="12:18" x14ac:dyDescent="0.3">
      <c r="L56" s="8" t="s">
        <v>206</v>
      </c>
      <c r="M56" s="10">
        <v>2</v>
      </c>
      <c r="N56" s="10">
        <v>2</v>
      </c>
      <c r="O56" s="10">
        <v>4</v>
      </c>
    </row>
    <row r="57" spans="12:18" x14ac:dyDescent="0.3">
      <c r="L57" s="8" t="s">
        <v>207</v>
      </c>
      <c r="M57" s="10"/>
      <c r="N57" s="10">
        <v>1</v>
      </c>
      <c r="O57" s="10">
        <v>1</v>
      </c>
    </row>
    <row r="58" spans="12:18" x14ac:dyDescent="0.3">
      <c r="L58" s="8" t="s">
        <v>208</v>
      </c>
      <c r="M58" s="10">
        <v>1</v>
      </c>
      <c r="N58" s="10">
        <v>4</v>
      </c>
      <c r="O58" s="10">
        <v>5</v>
      </c>
    </row>
    <row r="59" spans="12:18" x14ac:dyDescent="0.3">
      <c r="L59" s="8" t="s">
        <v>209</v>
      </c>
      <c r="M59" s="10">
        <v>5</v>
      </c>
      <c r="N59" s="10">
        <v>1</v>
      </c>
      <c r="O59" s="10">
        <v>6</v>
      </c>
    </row>
    <row r="60" spans="12:18" x14ac:dyDescent="0.3">
      <c r="L60" s="8" t="s">
        <v>210</v>
      </c>
      <c r="M60" s="10">
        <v>1</v>
      </c>
      <c r="N60" s="10">
        <v>2</v>
      </c>
      <c r="O60" s="10">
        <v>3</v>
      </c>
    </row>
    <row r="61" spans="12:18" x14ac:dyDescent="0.3">
      <c r="L61" s="8" t="s">
        <v>211</v>
      </c>
      <c r="M61" s="10"/>
      <c r="N61" s="10">
        <v>1</v>
      </c>
      <c r="O61" s="10">
        <v>1</v>
      </c>
    </row>
    <row r="62" spans="12:18" x14ac:dyDescent="0.3">
      <c r="L62" s="8" t="s">
        <v>176</v>
      </c>
      <c r="M62" s="10">
        <v>9</v>
      </c>
      <c r="N62" s="10">
        <v>11</v>
      </c>
      <c r="O62" s="10">
        <v>20</v>
      </c>
    </row>
    <row r="66" spans="12:15" x14ac:dyDescent="0.3">
      <c r="L66" s="6" t="s">
        <v>199</v>
      </c>
    </row>
    <row r="67" spans="12:15" x14ac:dyDescent="0.3">
      <c r="L67" s="3" t="s">
        <v>200</v>
      </c>
      <c r="M67" s="3" t="s">
        <v>198</v>
      </c>
    </row>
    <row r="68" spans="12:15" x14ac:dyDescent="0.3">
      <c r="L68" s="3" t="s">
        <v>175</v>
      </c>
      <c r="M68" t="s">
        <v>32</v>
      </c>
      <c r="N68" t="s">
        <v>37</v>
      </c>
      <c r="O68" t="s">
        <v>176</v>
      </c>
    </row>
    <row r="69" spans="12:15" x14ac:dyDescent="0.3">
      <c r="L69" s="4" t="s">
        <v>43</v>
      </c>
      <c r="M69" s="5">
        <v>2</v>
      </c>
      <c r="N69" s="5">
        <v>6</v>
      </c>
      <c r="O69" s="5">
        <v>8</v>
      </c>
    </row>
    <row r="70" spans="12:15" x14ac:dyDescent="0.3">
      <c r="L70" s="4" t="s">
        <v>31</v>
      </c>
      <c r="M70" s="5">
        <v>2</v>
      </c>
      <c r="N70" s="5">
        <v>2</v>
      </c>
      <c r="O70" s="5">
        <v>4</v>
      </c>
    </row>
    <row r="71" spans="12:15" x14ac:dyDescent="0.3">
      <c r="L71" s="4" t="s">
        <v>35</v>
      </c>
      <c r="M71" s="5">
        <v>3</v>
      </c>
      <c r="N71" s="5">
        <v>4</v>
      </c>
      <c r="O71" s="5">
        <v>7</v>
      </c>
    </row>
    <row r="72" spans="12:15" x14ac:dyDescent="0.3">
      <c r="L72" s="4" t="s">
        <v>46</v>
      </c>
      <c r="M72" s="5">
        <v>2</v>
      </c>
      <c r="N72" s="5">
        <v>3</v>
      </c>
      <c r="O72" s="5">
        <v>5</v>
      </c>
    </row>
    <row r="73" spans="12:15" x14ac:dyDescent="0.3">
      <c r="L73" s="4" t="s">
        <v>49</v>
      </c>
      <c r="M73" s="5">
        <v>4</v>
      </c>
      <c r="N73" s="5">
        <v>2</v>
      </c>
      <c r="O73" s="5">
        <v>6</v>
      </c>
    </row>
    <row r="74" spans="12:15" x14ac:dyDescent="0.3">
      <c r="L74" s="4" t="s">
        <v>176</v>
      </c>
      <c r="M74" s="5">
        <v>13</v>
      </c>
      <c r="N74" s="5">
        <v>17</v>
      </c>
      <c r="O74" s="5">
        <v>30</v>
      </c>
    </row>
    <row r="81" spans="12:17" x14ac:dyDescent="0.3">
      <c r="L81" s="3" t="s">
        <v>26</v>
      </c>
      <c r="M81" t="s">
        <v>196</v>
      </c>
    </row>
    <row r="83" spans="12:17" x14ac:dyDescent="0.3">
      <c r="L83" s="3" t="s">
        <v>175</v>
      </c>
      <c r="M83" t="s">
        <v>212</v>
      </c>
      <c r="N83" t="s">
        <v>213</v>
      </c>
      <c r="O83" t="s">
        <v>202</v>
      </c>
    </row>
    <row r="84" spans="12:17" x14ac:dyDescent="0.3">
      <c r="L84" s="4" t="s">
        <v>30</v>
      </c>
      <c r="M84" s="5">
        <v>48</v>
      </c>
      <c r="N84" s="5">
        <v>1</v>
      </c>
      <c r="O84" s="5">
        <v>57360</v>
      </c>
    </row>
    <row r="85" spans="12:17" x14ac:dyDescent="0.3">
      <c r="L85" s="4" t="s">
        <v>34</v>
      </c>
      <c r="M85" s="5">
        <v>44</v>
      </c>
      <c r="N85" s="5">
        <v>1</v>
      </c>
      <c r="O85" s="5">
        <v>39014</v>
      </c>
      <c r="Q85" t="s">
        <v>214</v>
      </c>
    </row>
    <row r="86" spans="12:17" x14ac:dyDescent="0.3">
      <c r="L86" s="4" t="s">
        <v>36</v>
      </c>
      <c r="M86" s="5">
        <v>44</v>
      </c>
      <c r="N86" s="5">
        <v>1</v>
      </c>
      <c r="O86" s="5">
        <v>30083</v>
      </c>
    </row>
    <row r="87" spans="12:17" x14ac:dyDescent="0.3">
      <c r="L87" s="4" t="s">
        <v>39</v>
      </c>
      <c r="M87" s="5">
        <v>23</v>
      </c>
      <c r="N87" s="5">
        <v>1</v>
      </c>
      <c r="O87" s="5">
        <v>71032</v>
      </c>
    </row>
    <row r="88" spans="12:17" x14ac:dyDescent="0.3">
      <c r="L88" s="4" t="s">
        <v>40</v>
      </c>
      <c r="M88" s="5">
        <v>48</v>
      </c>
      <c r="N88" s="5">
        <v>1</v>
      </c>
      <c r="O88" s="5">
        <v>46427</v>
      </c>
    </row>
    <row r="89" spans="12:17" x14ac:dyDescent="0.3">
      <c r="L89" s="4" t="s">
        <v>41</v>
      </c>
      <c r="M89" s="5">
        <v>36</v>
      </c>
      <c r="N89" s="5">
        <v>1</v>
      </c>
      <c r="O89" s="5">
        <v>104801</v>
      </c>
    </row>
    <row r="90" spans="12:17" x14ac:dyDescent="0.3">
      <c r="L90" s="4" t="s">
        <v>42</v>
      </c>
      <c r="M90" s="5">
        <v>31</v>
      </c>
      <c r="N90" s="5">
        <v>1</v>
      </c>
      <c r="O90" s="5">
        <v>63913</v>
      </c>
    </row>
    <row r="91" spans="12:17" x14ac:dyDescent="0.3">
      <c r="L91" s="4" t="s">
        <v>44</v>
      </c>
      <c r="M91" s="5">
        <v>39</v>
      </c>
      <c r="N91" s="5">
        <v>1</v>
      </c>
      <c r="O91" s="5">
        <v>79964</v>
      </c>
    </row>
    <row r="92" spans="12:17" x14ac:dyDescent="0.3">
      <c r="L92" s="4" t="s">
        <v>45</v>
      </c>
      <c r="M92" s="5">
        <v>41</v>
      </c>
      <c r="N92" s="5">
        <v>1</v>
      </c>
      <c r="O92" s="5">
        <v>71187</v>
      </c>
    </row>
    <row r="93" spans="12:17" x14ac:dyDescent="0.3">
      <c r="L93" s="4" t="s">
        <v>47</v>
      </c>
      <c r="M93" s="5">
        <v>33</v>
      </c>
      <c r="N93" s="5">
        <v>1</v>
      </c>
      <c r="O93" s="5">
        <v>85778</v>
      </c>
    </row>
    <row r="94" spans="12:17" x14ac:dyDescent="0.3">
      <c r="L94" s="4" t="s">
        <v>48</v>
      </c>
      <c r="M94" s="5">
        <v>44</v>
      </c>
      <c r="N94" s="5">
        <v>1</v>
      </c>
      <c r="O94" s="5">
        <v>38642</v>
      </c>
    </row>
    <row r="95" spans="12:17" x14ac:dyDescent="0.3">
      <c r="L95" s="4" t="s">
        <v>50</v>
      </c>
      <c r="M95" s="5">
        <v>39</v>
      </c>
      <c r="N95" s="5">
        <v>1</v>
      </c>
      <c r="O95" s="5">
        <v>52972</v>
      </c>
    </row>
    <row r="96" spans="12:17" x14ac:dyDescent="0.3">
      <c r="L96" s="4" t="s">
        <v>51</v>
      </c>
      <c r="M96" s="5">
        <v>49</v>
      </c>
      <c r="N96" s="5">
        <v>1</v>
      </c>
      <c r="O96" s="5">
        <v>105379</v>
      </c>
    </row>
    <row r="97" spans="12:15" x14ac:dyDescent="0.3">
      <c r="L97" s="4" t="s">
        <v>52</v>
      </c>
      <c r="M97" s="5">
        <v>34</v>
      </c>
      <c r="N97" s="5">
        <v>1</v>
      </c>
      <c r="O97" s="5">
        <v>107731</v>
      </c>
    </row>
    <row r="98" spans="12:15" x14ac:dyDescent="0.3">
      <c r="L98" s="4" t="s">
        <v>53</v>
      </c>
      <c r="M98" s="5">
        <v>27</v>
      </c>
      <c r="N98" s="5">
        <v>1</v>
      </c>
      <c r="O98" s="5">
        <v>32559</v>
      </c>
    </row>
    <row r="99" spans="12:15" x14ac:dyDescent="0.3">
      <c r="L99" s="4" t="s">
        <v>54</v>
      </c>
      <c r="M99" s="5">
        <v>44</v>
      </c>
      <c r="N99" s="5">
        <v>1</v>
      </c>
      <c r="O99" s="5">
        <v>55865</v>
      </c>
    </row>
    <row r="100" spans="12:15" x14ac:dyDescent="0.3">
      <c r="L100" s="4" t="s">
        <v>55</v>
      </c>
      <c r="M100" s="5">
        <v>25</v>
      </c>
      <c r="N100" s="5">
        <v>1</v>
      </c>
      <c r="O100" s="5">
        <v>98094</v>
      </c>
    </row>
    <row r="101" spans="12:15" x14ac:dyDescent="0.3">
      <c r="L101" s="4" t="s">
        <v>56</v>
      </c>
      <c r="M101" s="5">
        <v>33</v>
      </c>
      <c r="N101" s="5">
        <v>1</v>
      </c>
      <c r="O101" s="5">
        <v>90546</v>
      </c>
    </row>
    <row r="102" spans="12:15" x14ac:dyDescent="0.3">
      <c r="L102" s="4" t="s">
        <v>57</v>
      </c>
      <c r="M102" s="5">
        <v>22</v>
      </c>
      <c r="N102" s="5">
        <v>1</v>
      </c>
      <c r="O102" s="5">
        <v>34566</v>
      </c>
    </row>
    <row r="103" spans="12:15" x14ac:dyDescent="0.3">
      <c r="L103" s="4" t="s">
        <v>58</v>
      </c>
      <c r="M103" s="5">
        <v>24</v>
      </c>
      <c r="N103" s="5">
        <v>1</v>
      </c>
      <c r="O103" s="5">
        <v>105366</v>
      </c>
    </row>
    <row r="104" spans="12:15" x14ac:dyDescent="0.3">
      <c r="L104" s="4" t="s">
        <v>59</v>
      </c>
      <c r="M104" s="5">
        <v>30</v>
      </c>
      <c r="N104" s="5">
        <v>1</v>
      </c>
      <c r="O104" s="5">
        <v>63032</v>
      </c>
    </row>
    <row r="105" spans="12:15" x14ac:dyDescent="0.3">
      <c r="L105" s="4" t="s">
        <v>60</v>
      </c>
      <c r="M105" s="5">
        <v>29</v>
      </c>
      <c r="N105" s="5">
        <v>1</v>
      </c>
      <c r="O105" s="5">
        <v>65831</v>
      </c>
    </row>
    <row r="106" spans="12:15" x14ac:dyDescent="0.3">
      <c r="L106" s="4" t="s">
        <v>61</v>
      </c>
      <c r="M106" s="5">
        <v>46</v>
      </c>
      <c r="N106" s="5">
        <v>1</v>
      </c>
      <c r="O106" s="5">
        <v>34892</v>
      </c>
    </row>
    <row r="107" spans="12:15" x14ac:dyDescent="0.3">
      <c r="L107" s="4" t="s">
        <v>62</v>
      </c>
      <c r="M107" s="5">
        <v>31</v>
      </c>
      <c r="N107" s="5">
        <v>1</v>
      </c>
      <c r="O107" s="5">
        <v>31149</v>
      </c>
    </row>
    <row r="108" spans="12:15" x14ac:dyDescent="0.3">
      <c r="L108" s="4" t="s">
        <v>63</v>
      </c>
      <c r="M108" s="5">
        <v>41</v>
      </c>
      <c r="N108" s="5">
        <v>1</v>
      </c>
      <c r="O108" s="5">
        <v>42901</v>
      </c>
    </row>
    <row r="109" spans="12:15" x14ac:dyDescent="0.3">
      <c r="L109" s="4" t="s">
        <v>64</v>
      </c>
      <c r="M109" s="5">
        <v>41</v>
      </c>
      <c r="N109" s="5">
        <v>1</v>
      </c>
      <c r="O109" s="5">
        <v>84454</v>
      </c>
    </row>
    <row r="110" spans="12:15" x14ac:dyDescent="0.3">
      <c r="L110" s="4" t="s">
        <v>65</v>
      </c>
      <c r="M110" s="5">
        <v>32</v>
      </c>
      <c r="N110" s="5">
        <v>1</v>
      </c>
      <c r="O110" s="5">
        <v>57114</v>
      </c>
    </row>
    <row r="111" spans="12:15" x14ac:dyDescent="0.3">
      <c r="L111" s="4" t="s">
        <v>66</v>
      </c>
      <c r="M111" s="5">
        <v>37</v>
      </c>
      <c r="N111" s="5">
        <v>1</v>
      </c>
      <c r="O111" s="5">
        <v>64488</v>
      </c>
    </row>
    <row r="112" spans="12:15" x14ac:dyDescent="0.3">
      <c r="L112" s="4" t="s">
        <v>67</v>
      </c>
      <c r="M112" s="5">
        <v>41</v>
      </c>
      <c r="N112" s="5">
        <v>1</v>
      </c>
      <c r="O112" s="5">
        <v>89017</v>
      </c>
    </row>
    <row r="113" spans="12:15" x14ac:dyDescent="0.3">
      <c r="L113" s="4" t="s">
        <v>68</v>
      </c>
      <c r="M113" s="5">
        <v>28</v>
      </c>
      <c r="N113" s="5">
        <v>1</v>
      </c>
      <c r="O113" s="5">
        <v>105619</v>
      </c>
    </row>
    <row r="114" spans="12:15" x14ac:dyDescent="0.3">
      <c r="L114" s="4" t="s">
        <v>176</v>
      </c>
      <c r="M114" s="5">
        <v>36.133333333333333</v>
      </c>
      <c r="N114" s="5">
        <v>30</v>
      </c>
      <c r="O114" s="5">
        <v>66992.53333333334</v>
      </c>
    </row>
  </sheetData>
  <pageMargins left="0.75" right="0.75" top="1" bottom="1" header="0.5" footer="0.5"/>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6"/>
  <sheetViews>
    <sheetView topLeftCell="K48" workbookViewId="0">
      <selection activeCell="M63" sqref="M63"/>
    </sheetView>
  </sheetViews>
  <sheetFormatPr defaultRowHeight="14.4" x14ac:dyDescent="0.3"/>
  <cols>
    <col min="1" max="1" width="11.109375" bestFit="1" customWidth="1"/>
    <col min="2" max="2" width="16" bestFit="1" customWidth="1"/>
    <col min="3" max="3" width="15.33203125" bestFit="1" customWidth="1"/>
    <col min="4" max="4" width="7" bestFit="1" customWidth="1"/>
    <col min="5" max="5" width="18.109375" bestFit="1" customWidth="1"/>
    <col min="6" max="6" width="12.44140625" bestFit="1" customWidth="1"/>
    <col min="12" max="12" width="12.5546875" bestFit="1" customWidth="1"/>
    <col min="13" max="14" width="22" bestFit="1" customWidth="1"/>
    <col min="15" max="15" width="18.5546875" bestFit="1" customWidth="1"/>
    <col min="16" max="16" width="5" bestFit="1" customWidth="1"/>
    <col min="17" max="20" width="6" bestFit="1" customWidth="1"/>
    <col min="21" max="21" width="5" bestFit="1" customWidth="1"/>
    <col min="22" max="22" width="24.44140625" bestFit="1" customWidth="1"/>
    <col min="23" max="23" width="6" bestFit="1" customWidth="1"/>
    <col min="24" max="24" width="5" bestFit="1" customWidth="1"/>
    <col min="25" max="25" width="6" bestFit="1" customWidth="1"/>
    <col min="26" max="27" width="5" bestFit="1" customWidth="1"/>
    <col min="28" max="29" width="6" bestFit="1" customWidth="1"/>
    <col min="30" max="30" width="5" bestFit="1" customWidth="1"/>
    <col min="31" max="31" width="6" bestFit="1" customWidth="1"/>
    <col min="32" max="33" width="5" bestFit="1" customWidth="1"/>
    <col min="34" max="34" width="6" bestFit="1" customWidth="1"/>
    <col min="35" max="35" width="5" bestFit="1" customWidth="1"/>
    <col min="36" max="38" width="6" bestFit="1" customWidth="1"/>
    <col min="39" max="41" width="5" bestFit="1" customWidth="1"/>
    <col min="42" max="42" width="6" bestFit="1" customWidth="1"/>
    <col min="43" max="43" width="10.77734375" bestFit="1" customWidth="1"/>
  </cols>
  <sheetData>
    <row r="1" spans="1:14" x14ac:dyDescent="0.3">
      <c r="A1" s="1" t="s">
        <v>23</v>
      </c>
      <c r="B1" s="1" t="s">
        <v>112</v>
      </c>
      <c r="C1" s="1" t="s">
        <v>113</v>
      </c>
      <c r="D1" s="1" t="s">
        <v>114</v>
      </c>
      <c r="E1" s="1" t="s">
        <v>0</v>
      </c>
      <c r="F1" s="1" t="s">
        <v>115</v>
      </c>
      <c r="L1" s="6" t="s">
        <v>233</v>
      </c>
    </row>
    <row r="2" spans="1:14" x14ac:dyDescent="0.3">
      <c r="A2" t="s">
        <v>35</v>
      </c>
      <c r="B2" t="s">
        <v>116</v>
      </c>
      <c r="C2">
        <v>3707</v>
      </c>
      <c r="D2">
        <v>5413</v>
      </c>
      <c r="E2" s="2">
        <v>45091</v>
      </c>
      <c r="F2" t="s">
        <v>117</v>
      </c>
      <c r="L2" s="3" t="s">
        <v>175</v>
      </c>
      <c r="M2" t="s">
        <v>231</v>
      </c>
      <c r="N2" t="s">
        <v>232</v>
      </c>
    </row>
    <row r="3" spans="1:14" x14ac:dyDescent="0.3">
      <c r="A3" t="s">
        <v>118</v>
      </c>
      <c r="B3" t="s">
        <v>119</v>
      </c>
      <c r="C3">
        <v>8341</v>
      </c>
      <c r="D3">
        <v>10963</v>
      </c>
      <c r="E3" s="2">
        <v>45111</v>
      </c>
      <c r="F3" t="s">
        <v>120</v>
      </c>
      <c r="L3" s="4" t="s">
        <v>118</v>
      </c>
      <c r="M3" s="5">
        <v>100201</v>
      </c>
      <c r="N3" s="5">
        <v>54260</v>
      </c>
    </row>
    <row r="4" spans="1:14" x14ac:dyDescent="0.3">
      <c r="A4" t="s">
        <v>121</v>
      </c>
      <c r="B4" t="s">
        <v>122</v>
      </c>
      <c r="C4">
        <v>8733</v>
      </c>
      <c r="D4">
        <v>8992</v>
      </c>
      <c r="E4" s="2">
        <v>45125</v>
      </c>
      <c r="F4" t="s">
        <v>123</v>
      </c>
      <c r="L4" s="4" t="s">
        <v>35</v>
      </c>
      <c r="M4" s="5">
        <v>86839</v>
      </c>
      <c r="N4" s="5">
        <v>48167</v>
      </c>
    </row>
    <row r="5" spans="1:14" x14ac:dyDescent="0.3">
      <c r="A5" t="s">
        <v>121</v>
      </c>
      <c r="B5" t="s">
        <v>124</v>
      </c>
      <c r="C5">
        <v>1403</v>
      </c>
      <c r="D5">
        <v>7501</v>
      </c>
      <c r="E5" s="2">
        <v>45280</v>
      </c>
      <c r="F5" t="s">
        <v>117</v>
      </c>
      <c r="L5" s="4" t="s">
        <v>126</v>
      </c>
      <c r="M5" s="5">
        <v>21818</v>
      </c>
      <c r="N5" s="5">
        <v>11562</v>
      </c>
    </row>
    <row r="6" spans="1:14" x14ac:dyDescent="0.3">
      <c r="A6" t="s">
        <v>118</v>
      </c>
      <c r="B6" t="s">
        <v>124</v>
      </c>
      <c r="C6">
        <v>5713</v>
      </c>
      <c r="D6">
        <v>11398</v>
      </c>
      <c r="E6" s="2">
        <v>45022</v>
      </c>
      <c r="F6" t="s">
        <v>117</v>
      </c>
      <c r="L6" s="4" t="s">
        <v>121</v>
      </c>
      <c r="M6" s="5">
        <v>82279</v>
      </c>
      <c r="N6" s="5">
        <v>40872</v>
      </c>
    </row>
    <row r="7" spans="1:14" x14ac:dyDescent="0.3">
      <c r="A7" t="s">
        <v>121</v>
      </c>
      <c r="B7" t="s">
        <v>116</v>
      </c>
      <c r="C7">
        <v>9223</v>
      </c>
      <c r="D7">
        <v>13529</v>
      </c>
      <c r="E7" s="2">
        <v>45034</v>
      </c>
      <c r="F7" t="s">
        <v>125</v>
      </c>
      <c r="L7" s="4" t="s">
        <v>176</v>
      </c>
      <c r="M7" s="5">
        <v>291137</v>
      </c>
      <c r="N7" s="5">
        <v>154861</v>
      </c>
    </row>
    <row r="8" spans="1:14" x14ac:dyDescent="0.3">
      <c r="A8" t="s">
        <v>118</v>
      </c>
      <c r="B8" t="s">
        <v>119</v>
      </c>
      <c r="C8">
        <v>2901</v>
      </c>
      <c r="D8">
        <v>12206</v>
      </c>
      <c r="E8" s="2">
        <v>45105</v>
      </c>
      <c r="F8" t="s">
        <v>120</v>
      </c>
    </row>
    <row r="9" spans="1:14" x14ac:dyDescent="0.3">
      <c r="A9" t="s">
        <v>118</v>
      </c>
      <c r="B9" t="s">
        <v>122</v>
      </c>
      <c r="C9">
        <v>2121</v>
      </c>
      <c r="D9">
        <v>11558</v>
      </c>
      <c r="E9" s="2">
        <v>45260</v>
      </c>
      <c r="F9" t="s">
        <v>120</v>
      </c>
    </row>
    <row r="10" spans="1:14" x14ac:dyDescent="0.3">
      <c r="A10" t="s">
        <v>35</v>
      </c>
      <c r="B10" t="s">
        <v>122</v>
      </c>
      <c r="C10">
        <v>4478</v>
      </c>
      <c r="D10">
        <v>12258</v>
      </c>
      <c r="E10" s="2">
        <v>45176</v>
      </c>
      <c r="F10" t="s">
        <v>125</v>
      </c>
    </row>
    <row r="11" spans="1:14" x14ac:dyDescent="0.3">
      <c r="A11" t="s">
        <v>35</v>
      </c>
      <c r="B11" t="s">
        <v>119</v>
      </c>
      <c r="C11">
        <v>3137</v>
      </c>
      <c r="D11">
        <v>10509</v>
      </c>
      <c r="E11" s="2">
        <v>44941</v>
      </c>
      <c r="F11" t="s">
        <v>125</v>
      </c>
    </row>
    <row r="12" spans="1:14" x14ac:dyDescent="0.3">
      <c r="A12" t="s">
        <v>121</v>
      </c>
      <c r="B12" t="s">
        <v>124</v>
      </c>
      <c r="C12">
        <v>3272</v>
      </c>
      <c r="D12">
        <v>11154</v>
      </c>
      <c r="E12" s="2">
        <v>45191</v>
      </c>
      <c r="F12" t="s">
        <v>120</v>
      </c>
    </row>
    <row r="13" spans="1:14" x14ac:dyDescent="0.3">
      <c r="A13" t="s">
        <v>35</v>
      </c>
      <c r="B13" t="s">
        <v>124</v>
      </c>
      <c r="C13">
        <v>7552</v>
      </c>
      <c r="D13">
        <v>5819</v>
      </c>
      <c r="E13" s="2">
        <v>45140</v>
      </c>
      <c r="F13" t="s">
        <v>123</v>
      </c>
    </row>
    <row r="14" spans="1:14" x14ac:dyDescent="0.3">
      <c r="A14" t="s">
        <v>118</v>
      </c>
      <c r="B14" t="s">
        <v>119</v>
      </c>
      <c r="C14">
        <v>1399</v>
      </c>
      <c r="D14">
        <v>5098</v>
      </c>
      <c r="E14" s="2">
        <v>44980</v>
      </c>
      <c r="F14" t="s">
        <v>125</v>
      </c>
    </row>
    <row r="15" spans="1:14" x14ac:dyDescent="0.3">
      <c r="A15" t="s">
        <v>35</v>
      </c>
      <c r="B15" t="s">
        <v>122</v>
      </c>
      <c r="C15">
        <v>9009</v>
      </c>
      <c r="D15">
        <v>8963</v>
      </c>
      <c r="E15" s="2">
        <v>45152</v>
      </c>
      <c r="F15" t="s">
        <v>120</v>
      </c>
    </row>
    <row r="16" spans="1:14" x14ac:dyDescent="0.3">
      <c r="A16" t="s">
        <v>35</v>
      </c>
      <c r="B16" t="s">
        <v>116</v>
      </c>
      <c r="C16">
        <v>8645</v>
      </c>
      <c r="D16">
        <v>8210</v>
      </c>
      <c r="E16" s="2">
        <v>45183</v>
      </c>
      <c r="F16" t="s">
        <v>117</v>
      </c>
    </row>
    <row r="17" spans="1:13" x14ac:dyDescent="0.3">
      <c r="A17" t="s">
        <v>126</v>
      </c>
      <c r="B17" t="s">
        <v>124</v>
      </c>
      <c r="C17">
        <v>2694</v>
      </c>
      <c r="D17">
        <v>7831</v>
      </c>
      <c r="E17" s="2">
        <v>45233</v>
      </c>
      <c r="F17" t="s">
        <v>123</v>
      </c>
    </row>
    <row r="18" spans="1:13" x14ac:dyDescent="0.3">
      <c r="A18" t="s">
        <v>118</v>
      </c>
      <c r="B18" t="s">
        <v>124</v>
      </c>
      <c r="C18">
        <v>3568</v>
      </c>
      <c r="D18">
        <v>6065</v>
      </c>
      <c r="E18" s="2">
        <v>45128</v>
      </c>
      <c r="F18" t="s">
        <v>117</v>
      </c>
    </row>
    <row r="19" spans="1:13" x14ac:dyDescent="0.3">
      <c r="A19" t="s">
        <v>121</v>
      </c>
      <c r="B19" t="s">
        <v>119</v>
      </c>
      <c r="C19">
        <v>7045</v>
      </c>
      <c r="D19">
        <v>14543</v>
      </c>
      <c r="E19" s="2">
        <v>45210</v>
      </c>
      <c r="F19" t="s">
        <v>123</v>
      </c>
    </row>
    <row r="20" spans="1:13" x14ac:dyDescent="0.3">
      <c r="A20" t="s">
        <v>35</v>
      </c>
      <c r="B20" t="s">
        <v>116</v>
      </c>
      <c r="C20">
        <v>3754</v>
      </c>
      <c r="D20">
        <v>13533</v>
      </c>
      <c r="E20" s="2">
        <v>45041</v>
      </c>
      <c r="F20" t="s">
        <v>125</v>
      </c>
    </row>
    <row r="21" spans="1:13" x14ac:dyDescent="0.3">
      <c r="A21" t="s">
        <v>118</v>
      </c>
      <c r="B21" t="s">
        <v>119</v>
      </c>
      <c r="C21">
        <v>6762</v>
      </c>
      <c r="D21">
        <v>5074</v>
      </c>
      <c r="E21" s="2">
        <v>45130</v>
      </c>
      <c r="F21" t="s">
        <v>125</v>
      </c>
    </row>
    <row r="22" spans="1:13" x14ac:dyDescent="0.3">
      <c r="A22" t="s">
        <v>118</v>
      </c>
      <c r="B22" t="s">
        <v>119</v>
      </c>
      <c r="C22">
        <v>5297</v>
      </c>
      <c r="D22">
        <v>10525</v>
      </c>
      <c r="E22" s="2">
        <v>45158</v>
      </c>
      <c r="F22" t="s">
        <v>117</v>
      </c>
      <c r="L22" s="6" t="s">
        <v>236</v>
      </c>
    </row>
    <row r="23" spans="1:13" x14ac:dyDescent="0.3">
      <c r="A23" t="s">
        <v>126</v>
      </c>
      <c r="B23" t="s">
        <v>124</v>
      </c>
      <c r="C23">
        <v>3504</v>
      </c>
      <c r="D23">
        <v>5695</v>
      </c>
      <c r="E23" s="2">
        <v>45066</v>
      </c>
      <c r="F23" t="s">
        <v>125</v>
      </c>
      <c r="L23" s="3" t="s">
        <v>175</v>
      </c>
      <c r="M23" t="s">
        <v>232</v>
      </c>
    </row>
    <row r="24" spans="1:13" x14ac:dyDescent="0.3">
      <c r="A24" t="s">
        <v>118</v>
      </c>
      <c r="B24" t="s">
        <v>122</v>
      </c>
      <c r="C24">
        <v>6705</v>
      </c>
      <c r="D24">
        <v>8911</v>
      </c>
      <c r="E24" s="2">
        <v>45177</v>
      </c>
      <c r="F24" t="s">
        <v>117</v>
      </c>
      <c r="L24" s="4" t="s">
        <v>181</v>
      </c>
      <c r="M24" s="5">
        <v>3137</v>
      </c>
    </row>
    <row r="25" spans="1:13" x14ac:dyDescent="0.3">
      <c r="A25" t="s">
        <v>126</v>
      </c>
      <c r="B25" t="s">
        <v>122</v>
      </c>
      <c r="C25">
        <v>5364</v>
      </c>
      <c r="D25">
        <v>8292</v>
      </c>
      <c r="E25" s="2">
        <v>45280</v>
      </c>
      <c r="F25" t="s">
        <v>125</v>
      </c>
      <c r="L25" s="4" t="s">
        <v>182</v>
      </c>
      <c r="M25" s="5">
        <v>1399</v>
      </c>
    </row>
    <row r="26" spans="1:13" x14ac:dyDescent="0.3">
      <c r="A26" t="s">
        <v>121</v>
      </c>
      <c r="B26" t="s">
        <v>119</v>
      </c>
      <c r="C26">
        <v>2771</v>
      </c>
      <c r="D26">
        <v>14172</v>
      </c>
      <c r="E26" s="2">
        <v>45003</v>
      </c>
      <c r="F26" t="s">
        <v>120</v>
      </c>
      <c r="L26" s="4" t="s">
        <v>183</v>
      </c>
      <c r="M26" s="5">
        <v>2771</v>
      </c>
    </row>
    <row r="27" spans="1:13" x14ac:dyDescent="0.3">
      <c r="A27" t="s">
        <v>118</v>
      </c>
      <c r="B27" t="s">
        <v>122</v>
      </c>
      <c r="C27">
        <v>3886</v>
      </c>
      <c r="D27">
        <v>5220</v>
      </c>
      <c r="E27" s="2">
        <v>45063</v>
      </c>
      <c r="F27" t="s">
        <v>120</v>
      </c>
      <c r="L27" s="4" t="s">
        <v>184</v>
      </c>
      <c r="M27" s="5">
        <v>18690</v>
      </c>
    </row>
    <row r="28" spans="1:13" x14ac:dyDescent="0.3">
      <c r="A28" t="s">
        <v>118</v>
      </c>
      <c r="B28" t="s">
        <v>119</v>
      </c>
      <c r="C28">
        <v>7567</v>
      </c>
      <c r="D28">
        <v>13183</v>
      </c>
      <c r="E28" s="2">
        <v>45259</v>
      </c>
      <c r="F28" t="s">
        <v>117</v>
      </c>
      <c r="L28" s="4" t="s">
        <v>185</v>
      </c>
      <c r="M28" s="5">
        <v>7390</v>
      </c>
    </row>
    <row r="29" spans="1:13" x14ac:dyDescent="0.3">
      <c r="A29" t="s">
        <v>35</v>
      </c>
      <c r="B29" t="s">
        <v>119</v>
      </c>
      <c r="C29">
        <v>4229</v>
      </c>
      <c r="D29">
        <v>7593</v>
      </c>
      <c r="E29" s="2">
        <v>45118</v>
      </c>
      <c r="F29" t="s">
        <v>125</v>
      </c>
      <c r="L29" s="4" t="s">
        <v>186</v>
      </c>
      <c r="M29" s="5">
        <v>6608</v>
      </c>
    </row>
    <row r="30" spans="1:13" x14ac:dyDescent="0.3">
      <c r="A30" t="s">
        <v>35</v>
      </c>
      <c r="B30" t="s">
        <v>122</v>
      </c>
      <c r="C30">
        <v>3656</v>
      </c>
      <c r="D30">
        <v>14541</v>
      </c>
      <c r="E30" s="2">
        <v>45277</v>
      </c>
      <c r="F30" t="s">
        <v>120</v>
      </c>
      <c r="L30" s="4" t="s">
        <v>187</v>
      </c>
      <c r="M30" s="5">
        <v>40058</v>
      </c>
    </row>
    <row r="31" spans="1:13" x14ac:dyDescent="0.3">
      <c r="A31" t="s">
        <v>121</v>
      </c>
      <c r="B31" t="s">
        <v>119</v>
      </c>
      <c r="C31">
        <v>8425</v>
      </c>
      <c r="D31">
        <v>12388</v>
      </c>
      <c r="E31" s="2">
        <v>45120</v>
      </c>
      <c r="F31" t="s">
        <v>120</v>
      </c>
      <c r="L31" s="4" t="s">
        <v>188</v>
      </c>
      <c r="M31" s="5">
        <v>21858</v>
      </c>
    </row>
    <row r="32" spans="1:13" x14ac:dyDescent="0.3">
      <c r="L32" s="4" t="s">
        <v>189</v>
      </c>
      <c r="M32" s="5">
        <v>23100</v>
      </c>
    </row>
    <row r="33" spans="12:13" x14ac:dyDescent="0.3">
      <c r="L33" s="4" t="s">
        <v>190</v>
      </c>
      <c r="M33" s="5">
        <v>7045</v>
      </c>
    </row>
    <row r="34" spans="12:13" x14ac:dyDescent="0.3">
      <c r="L34" s="4" t="s">
        <v>191</v>
      </c>
      <c r="M34" s="5">
        <v>12382</v>
      </c>
    </row>
    <row r="35" spans="12:13" x14ac:dyDescent="0.3">
      <c r="L35" s="4" t="s">
        <v>192</v>
      </c>
      <c r="M35" s="5">
        <v>10423</v>
      </c>
    </row>
    <row r="36" spans="12:13" x14ac:dyDescent="0.3">
      <c r="L36" s="4" t="s">
        <v>176</v>
      </c>
      <c r="M36" s="5">
        <v>154861</v>
      </c>
    </row>
    <row r="39" spans="12:13" x14ac:dyDescent="0.3">
      <c r="L39" s="6" t="s">
        <v>237</v>
      </c>
    </row>
    <row r="41" spans="12:13" x14ac:dyDescent="0.3">
      <c r="L41" s="3" t="s">
        <v>175</v>
      </c>
      <c r="M41" t="s">
        <v>232</v>
      </c>
    </row>
    <row r="42" spans="12:13" x14ac:dyDescent="0.3">
      <c r="L42" s="4" t="s">
        <v>120</v>
      </c>
      <c r="M42" s="5">
        <v>44382</v>
      </c>
    </row>
    <row r="43" spans="12:13" x14ac:dyDescent="0.3">
      <c r="L43" s="4" t="s">
        <v>125</v>
      </c>
      <c r="M43" s="5">
        <v>41850</v>
      </c>
    </row>
    <row r="44" spans="12:13" x14ac:dyDescent="0.3">
      <c r="L44" s="4" t="s">
        <v>117</v>
      </c>
      <c r="M44" s="5">
        <v>42605</v>
      </c>
    </row>
    <row r="45" spans="12:13" x14ac:dyDescent="0.3">
      <c r="L45" s="4" t="s">
        <v>123</v>
      </c>
      <c r="M45" s="5">
        <v>26024</v>
      </c>
    </row>
    <row r="46" spans="12:13" x14ac:dyDescent="0.3">
      <c r="L46" s="4" t="s">
        <v>176</v>
      </c>
      <c r="M46" s="5">
        <v>154861</v>
      </c>
    </row>
    <row r="50" spans="12:22" x14ac:dyDescent="0.3">
      <c r="V50" s="6"/>
    </row>
    <row r="51" spans="12:22" x14ac:dyDescent="0.3">
      <c r="L51" s="6" t="s">
        <v>235</v>
      </c>
    </row>
    <row r="52" spans="12:22" x14ac:dyDescent="0.3">
      <c r="L52" s="3" t="s">
        <v>175</v>
      </c>
      <c r="M52" t="s">
        <v>232</v>
      </c>
      <c r="N52" t="s">
        <v>231</v>
      </c>
      <c r="O52" t="s">
        <v>234</v>
      </c>
    </row>
    <row r="53" spans="12:22" x14ac:dyDescent="0.3">
      <c r="L53" s="4" t="s">
        <v>116</v>
      </c>
      <c r="M53" s="5">
        <v>25329</v>
      </c>
      <c r="N53" s="5">
        <v>40685</v>
      </c>
      <c r="O53" s="14">
        <v>0.62256359837778052</v>
      </c>
    </row>
    <row r="54" spans="12:22" x14ac:dyDescent="0.3">
      <c r="L54" s="4" t="s">
        <v>124</v>
      </c>
      <c r="M54" s="5">
        <v>27706</v>
      </c>
      <c r="N54" s="5">
        <v>55463</v>
      </c>
      <c r="O54" s="14">
        <v>0.49954023402989378</v>
      </c>
    </row>
    <row r="55" spans="12:22" x14ac:dyDescent="0.3">
      <c r="L55" s="4" t="s">
        <v>122</v>
      </c>
      <c r="M55" s="5">
        <v>43952</v>
      </c>
      <c r="N55" s="5">
        <v>78735</v>
      </c>
      <c r="O55" s="14">
        <v>0.55822696386613324</v>
      </c>
    </row>
    <row r="56" spans="12:22" x14ac:dyDescent="0.3">
      <c r="L56" s="4" t="s">
        <v>119</v>
      </c>
      <c r="M56" s="5">
        <v>57874</v>
      </c>
      <c r="N56" s="5">
        <v>116254</v>
      </c>
      <c r="O56" s="14">
        <v>0.49782373079635972</v>
      </c>
    </row>
    <row r="57" spans="12:22" x14ac:dyDescent="0.3">
      <c r="L57" s="4" t="s">
        <v>176</v>
      </c>
      <c r="M57" s="5">
        <v>154861</v>
      </c>
      <c r="N57" s="5">
        <v>291137</v>
      </c>
      <c r="O57" s="14">
        <v>0.53191796302084582</v>
      </c>
    </row>
    <row r="64" spans="12:22" x14ac:dyDescent="0.3">
      <c r="M64" s="15"/>
      <c r="N64" s="16"/>
    </row>
    <row r="65" spans="13:14" x14ac:dyDescent="0.3">
      <c r="M65" s="15"/>
      <c r="N65" s="16"/>
    </row>
    <row r="66" spans="13:14" x14ac:dyDescent="0.3">
      <c r="M66" s="15"/>
      <c r="N66" s="17"/>
    </row>
  </sheetData>
  <conditionalFormatting sqref="L51:O57">
    <cfRule type="colorScale" priority="8">
      <colorScale>
        <cfvo type="min"/>
        <cfvo type="percentile" val="50"/>
        <cfvo type="max"/>
        <color rgb="FFF8696B"/>
        <color rgb="FFFFEB84"/>
        <color rgb="FF63BE7B"/>
      </colorScale>
    </cfRule>
  </conditionalFormatting>
  <conditionalFormatting sqref="V50">
    <cfRule type="colorScale" priority="7">
      <colorScale>
        <cfvo type="min"/>
        <cfvo type="percentile" val="50"/>
        <cfvo type="max"/>
        <color rgb="FFF8696B"/>
        <color rgb="FFFFEB84"/>
        <color rgb="FF63BE7B"/>
      </colorScale>
    </cfRule>
  </conditionalFormatting>
  <conditionalFormatting sqref="M64">
    <cfRule type="colorScale" priority="6">
      <colorScale>
        <cfvo type="min"/>
        <cfvo type="percentile" val="50"/>
        <cfvo type="max"/>
        <color rgb="FFF8696B"/>
        <color rgb="FFFFEB84"/>
        <color rgb="FF63BE7B"/>
      </colorScale>
    </cfRule>
  </conditionalFormatting>
  <conditionalFormatting sqref="N64">
    <cfRule type="colorScale" priority="5">
      <colorScale>
        <cfvo type="min"/>
        <cfvo type="percentile" val="50"/>
        <cfvo type="max"/>
        <color rgb="FFF8696B"/>
        <color rgb="FFFFEB84"/>
        <color rgb="FF63BE7B"/>
      </colorScale>
    </cfRule>
  </conditionalFormatting>
  <conditionalFormatting sqref="M65">
    <cfRule type="colorScale" priority="4">
      <colorScale>
        <cfvo type="min"/>
        <cfvo type="percentile" val="50"/>
        <cfvo type="max"/>
        <color rgb="FFF8696B"/>
        <color rgb="FFFFEB84"/>
        <color rgb="FF63BE7B"/>
      </colorScale>
    </cfRule>
  </conditionalFormatting>
  <conditionalFormatting sqref="N65">
    <cfRule type="colorScale" priority="3">
      <colorScale>
        <cfvo type="min"/>
        <cfvo type="percentile" val="50"/>
        <cfvo type="max"/>
        <color rgb="FFF8696B"/>
        <color rgb="FFFFEB84"/>
        <color rgb="FF63BE7B"/>
      </colorScale>
    </cfRule>
  </conditionalFormatting>
  <conditionalFormatting sqref="M66">
    <cfRule type="colorScale" priority="2">
      <colorScale>
        <cfvo type="min"/>
        <cfvo type="percentile" val="50"/>
        <cfvo type="max"/>
        <color rgb="FFF8696B"/>
        <color rgb="FFFFEB84"/>
        <color rgb="FF63BE7B"/>
      </colorScale>
    </cfRule>
  </conditionalFormatting>
  <conditionalFormatting sqref="N66">
    <cfRule type="colorScale" priority="1">
      <colorScale>
        <cfvo type="min"/>
        <cfvo type="percentile" val="50"/>
        <cfvo type="max"/>
        <color rgb="FFF8696B"/>
        <color rgb="FFFFEB84"/>
        <color rgb="FF63BE7B"/>
      </colorScale>
    </cfRule>
  </conditionalFormatting>
  <pageMargins left="0.75" right="0.75" top="1" bottom="1" header="0.5" footer="0.5"/>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3"/>
  <sheetViews>
    <sheetView tabSelected="1" topLeftCell="I1" workbookViewId="0">
      <selection activeCell="M14" sqref="L13:M20"/>
    </sheetView>
  </sheetViews>
  <sheetFormatPr defaultRowHeight="14.4" x14ac:dyDescent="0.3"/>
  <cols>
    <col min="1" max="1" width="8" bestFit="1" customWidth="1"/>
    <col min="2" max="2" width="14.6640625" bestFit="1" customWidth="1"/>
    <col min="3" max="4" width="18.109375" bestFit="1" customWidth="1"/>
    <col min="5" max="5" width="11.109375" bestFit="1" customWidth="1"/>
    <col min="6" max="6" width="11" bestFit="1" customWidth="1"/>
    <col min="7" max="7" width="13.5546875" bestFit="1" customWidth="1"/>
    <col min="8" max="8" width="21.6640625" bestFit="1" customWidth="1"/>
    <col min="12" max="12" width="12.5546875" bestFit="1" customWidth="1"/>
    <col min="13" max="13" width="31.44140625" bestFit="1" customWidth="1"/>
    <col min="14" max="14" width="17.6640625" bestFit="1" customWidth="1"/>
  </cols>
  <sheetData>
    <row r="1" spans="1:13" x14ac:dyDescent="0.3">
      <c r="A1" s="1" t="s">
        <v>127</v>
      </c>
      <c r="B1" s="1" t="s">
        <v>128</v>
      </c>
      <c r="C1" s="1" t="s">
        <v>129</v>
      </c>
      <c r="D1" s="1" t="s">
        <v>130</v>
      </c>
      <c r="E1" s="1" t="s">
        <v>3</v>
      </c>
      <c r="F1" s="1" t="s">
        <v>131</v>
      </c>
      <c r="G1" s="1" t="s">
        <v>132</v>
      </c>
      <c r="H1" s="1" t="s">
        <v>133</v>
      </c>
    </row>
    <row r="2" spans="1:13" x14ac:dyDescent="0.3">
      <c r="A2" t="s">
        <v>134</v>
      </c>
      <c r="B2" t="s">
        <v>135</v>
      </c>
      <c r="C2" s="2">
        <v>45049</v>
      </c>
      <c r="D2" s="2">
        <v>45056</v>
      </c>
      <c r="E2" t="s">
        <v>136</v>
      </c>
      <c r="F2">
        <v>6604</v>
      </c>
      <c r="G2" t="s">
        <v>137</v>
      </c>
      <c r="H2">
        <v>7</v>
      </c>
      <c r="L2" s="6" t="s">
        <v>239</v>
      </c>
    </row>
    <row r="3" spans="1:13" x14ac:dyDescent="0.3">
      <c r="A3" t="s">
        <v>138</v>
      </c>
      <c r="B3" t="s">
        <v>135</v>
      </c>
      <c r="C3" s="2">
        <v>45065</v>
      </c>
      <c r="D3" s="2">
        <v>45066</v>
      </c>
      <c r="E3" t="s">
        <v>139</v>
      </c>
      <c r="F3">
        <v>32671</v>
      </c>
      <c r="G3" t="s">
        <v>137</v>
      </c>
      <c r="H3">
        <v>1</v>
      </c>
      <c r="L3" s="3" t="s">
        <v>175</v>
      </c>
      <c r="M3" t="s">
        <v>238</v>
      </c>
    </row>
    <row r="4" spans="1:13" x14ac:dyDescent="0.3">
      <c r="A4" t="s">
        <v>140</v>
      </c>
      <c r="B4" t="s">
        <v>141</v>
      </c>
      <c r="C4" s="2">
        <v>44977</v>
      </c>
      <c r="D4" s="2">
        <v>44983</v>
      </c>
      <c r="E4" t="s">
        <v>139</v>
      </c>
      <c r="F4">
        <v>38799</v>
      </c>
      <c r="G4" t="s">
        <v>137</v>
      </c>
      <c r="H4">
        <v>6</v>
      </c>
      <c r="L4" s="4" t="s">
        <v>135</v>
      </c>
      <c r="M4" s="5">
        <v>5</v>
      </c>
    </row>
    <row r="5" spans="1:13" x14ac:dyDescent="0.3">
      <c r="A5" t="s">
        <v>142</v>
      </c>
      <c r="B5" t="s">
        <v>143</v>
      </c>
      <c r="C5" s="2">
        <v>45200</v>
      </c>
      <c r="D5" s="2">
        <v>45203</v>
      </c>
      <c r="E5" t="s">
        <v>144</v>
      </c>
      <c r="F5">
        <v>40016</v>
      </c>
      <c r="G5" t="s">
        <v>137</v>
      </c>
      <c r="H5">
        <v>3</v>
      </c>
      <c r="L5" s="4" t="s">
        <v>159</v>
      </c>
      <c r="M5" s="5">
        <v>5</v>
      </c>
    </row>
    <row r="6" spans="1:13" x14ac:dyDescent="0.3">
      <c r="A6" t="s">
        <v>145</v>
      </c>
      <c r="B6" t="s">
        <v>143</v>
      </c>
      <c r="C6" s="2">
        <v>45223</v>
      </c>
      <c r="D6" s="2">
        <v>45233</v>
      </c>
      <c r="E6" t="s">
        <v>139</v>
      </c>
      <c r="F6">
        <v>15591</v>
      </c>
      <c r="G6" t="s">
        <v>146</v>
      </c>
      <c r="H6">
        <v>10</v>
      </c>
      <c r="L6" s="4" t="s">
        <v>143</v>
      </c>
      <c r="M6" s="5">
        <v>9</v>
      </c>
    </row>
    <row r="7" spans="1:13" x14ac:dyDescent="0.3">
      <c r="A7" t="s">
        <v>147</v>
      </c>
      <c r="B7" t="s">
        <v>148</v>
      </c>
      <c r="C7" s="2">
        <v>45238</v>
      </c>
      <c r="D7" s="2">
        <v>45243</v>
      </c>
      <c r="E7" t="s">
        <v>149</v>
      </c>
      <c r="F7">
        <v>6929</v>
      </c>
      <c r="G7" t="s">
        <v>146</v>
      </c>
      <c r="H7">
        <v>5</v>
      </c>
      <c r="L7" s="4" t="s">
        <v>148</v>
      </c>
      <c r="M7" s="5">
        <v>4</v>
      </c>
    </row>
    <row r="8" spans="1:13" x14ac:dyDescent="0.3">
      <c r="A8" t="s">
        <v>150</v>
      </c>
      <c r="B8" t="s">
        <v>141</v>
      </c>
      <c r="C8" s="2">
        <v>45111</v>
      </c>
      <c r="D8" s="2">
        <v>45120</v>
      </c>
      <c r="E8" t="s">
        <v>139</v>
      </c>
      <c r="F8">
        <v>32236</v>
      </c>
      <c r="G8" t="s">
        <v>137</v>
      </c>
      <c r="H8">
        <v>9</v>
      </c>
      <c r="L8" s="4" t="s">
        <v>141</v>
      </c>
      <c r="M8" s="5">
        <v>7</v>
      </c>
    </row>
    <row r="9" spans="1:13" x14ac:dyDescent="0.3">
      <c r="A9" t="s">
        <v>151</v>
      </c>
      <c r="B9" t="s">
        <v>141</v>
      </c>
      <c r="C9" s="2">
        <v>45143</v>
      </c>
      <c r="D9" s="2">
        <v>45153</v>
      </c>
      <c r="E9" t="s">
        <v>136</v>
      </c>
      <c r="F9">
        <v>7082</v>
      </c>
      <c r="G9" t="s">
        <v>137</v>
      </c>
      <c r="H9">
        <v>10</v>
      </c>
      <c r="L9" s="4" t="s">
        <v>205</v>
      </c>
      <c r="M9" s="5"/>
    </row>
    <row r="10" spans="1:13" x14ac:dyDescent="0.3">
      <c r="A10" t="s">
        <v>152</v>
      </c>
      <c r="B10" t="s">
        <v>148</v>
      </c>
      <c r="C10" s="2">
        <v>45125</v>
      </c>
      <c r="D10" s="2">
        <v>45132</v>
      </c>
      <c r="E10" t="s">
        <v>136</v>
      </c>
      <c r="F10">
        <v>40232</v>
      </c>
      <c r="G10" t="s">
        <v>137</v>
      </c>
      <c r="H10">
        <v>7</v>
      </c>
      <c r="L10" s="4" t="s">
        <v>176</v>
      </c>
      <c r="M10" s="5">
        <v>30</v>
      </c>
    </row>
    <row r="11" spans="1:13" x14ac:dyDescent="0.3">
      <c r="A11" t="s">
        <v>153</v>
      </c>
      <c r="B11" t="s">
        <v>135</v>
      </c>
      <c r="C11" s="2">
        <v>45199</v>
      </c>
      <c r="D11" s="2">
        <v>45206</v>
      </c>
      <c r="E11" t="s">
        <v>144</v>
      </c>
      <c r="F11">
        <v>34502</v>
      </c>
      <c r="G11" t="s">
        <v>137</v>
      </c>
      <c r="H11">
        <v>7</v>
      </c>
    </row>
    <row r="12" spans="1:13" x14ac:dyDescent="0.3">
      <c r="A12" t="s">
        <v>154</v>
      </c>
      <c r="B12" t="s">
        <v>141</v>
      </c>
      <c r="C12" s="2">
        <v>45068</v>
      </c>
      <c r="D12" s="2">
        <v>45070</v>
      </c>
      <c r="E12" t="s">
        <v>149</v>
      </c>
      <c r="F12">
        <v>22818</v>
      </c>
      <c r="G12" t="s">
        <v>146</v>
      </c>
      <c r="H12">
        <v>2</v>
      </c>
    </row>
    <row r="13" spans="1:13" x14ac:dyDescent="0.3">
      <c r="A13" t="s">
        <v>155</v>
      </c>
      <c r="B13" t="s">
        <v>143</v>
      </c>
      <c r="C13" s="2">
        <v>45207</v>
      </c>
      <c r="D13" s="2">
        <v>45217</v>
      </c>
      <c r="E13" t="s">
        <v>144</v>
      </c>
      <c r="F13">
        <v>45236</v>
      </c>
      <c r="G13" t="s">
        <v>146</v>
      </c>
      <c r="H13">
        <v>10</v>
      </c>
      <c r="L13" s="6" t="s">
        <v>241</v>
      </c>
    </row>
    <row r="14" spans="1:13" x14ac:dyDescent="0.3">
      <c r="A14" t="s">
        <v>156</v>
      </c>
      <c r="B14" t="s">
        <v>148</v>
      </c>
      <c r="C14" s="2">
        <v>45130</v>
      </c>
      <c r="D14" s="2">
        <v>45137</v>
      </c>
      <c r="E14" t="s">
        <v>149</v>
      </c>
      <c r="F14">
        <v>47188</v>
      </c>
      <c r="G14" t="s">
        <v>137</v>
      </c>
      <c r="H14">
        <v>7</v>
      </c>
      <c r="L14" s="3" t="s">
        <v>175</v>
      </c>
      <c r="M14" t="s">
        <v>240</v>
      </c>
    </row>
    <row r="15" spans="1:13" x14ac:dyDescent="0.3">
      <c r="A15" t="s">
        <v>157</v>
      </c>
      <c r="B15" t="s">
        <v>143</v>
      </c>
      <c r="C15" s="2">
        <v>45182</v>
      </c>
      <c r="D15" s="2">
        <v>45188</v>
      </c>
      <c r="E15" t="s">
        <v>149</v>
      </c>
      <c r="F15">
        <v>40135</v>
      </c>
      <c r="G15" t="s">
        <v>146</v>
      </c>
      <c r="H15">
        <v>6</v>
      </c>
      <c r="L15" s="4" t="s">
        <v>139</v>
      </c>
      <c r="M15" s="5">
        <v>5.3</v>
      </c>
    </row>
    <row r="16" spans="1:13" x14ac:dyDescent="0.3">
      <c r="A16" t="s">
        <v>158</v>
      </c>
      <c r="B16" t="s">
        <v>159</v>
      </c>
      <c r="C16" s="2">
        <v>45218</v>
      </c>
      <c r="D16" s="2">
        <v>45221</v>
      </c>
      <c r="E16" t="s">
        <v>139</v>
      </c>
      <c r="F16">
        <v>36682</v>
      </c>
      <c r="G16" t="s">
        <v>146</v>
      </c>
      <c r="H16">
        <v>3</v>
      </c>
      <c r="L16" s="4" t="s">
        <v>149</v>
      </c>
      <c r="M16" s="5">
        <v>5.4285714285714288</v>
      </c>
    </row>
    <row r="17" spans="1:14" x14ac:dyDescent="0.3">
      <c r="A17" t="s">
        <v>160</v>
      </c>
      <c r="B17" t="s">
        <v>143</v>
      </c>
      <c r="C17" s="2">
        <v>45006</v>
      </c>
      <c r="D17" s="2">
        <v>45013</v>
      </c>
      <c r="E17" t="s">
        <v>136</v>
      </c>
      <c r="F17">
        <v>14341</v>
      </c>
      <c r="G17" t="s">
        <v>146</v>
      </c>
      <c r="H17">
        <v>7</v>
      </c>
      <c r="L17" s="4" t="s">
        <v>144</v>
      </c>
      <c r="M17" s="5">
        <v>5.25</v>
      </c>
    </row>
    <row r="18" spans="1:14" x14ac:dyDescent="0.3">
      <c r="A18" t="s">
        <v>161</v>
      </c>
      <c r="B18" t="s">
        <v>159</v>
      </c>
      <c r="C18" s="2">
        <v>45135</v>
      </c>
      <c r="D18" s="2">
        <v>45141</v>
      </c>
      <c r="E18" t="s">
        <v>149</v>
      </c>
      <c r="F18">
        <v>20862</v>
      </c>
      <c r="G18" t="s">
        <v>146</v>
      </c>
      <c r="H18">
        <v>6</v>
      </c>
      <c r="L18" s="4" t="s">
        <v>136</v>
      </c>
      <c r="M18" s="5">
        <v>7.1111111111111107</v>
      </c>
    </row>
    <row r="19" spans="1:14" x14ac:dyDescent="0.3">
      <c r="A19" t="s">
        <v>162</v>
      </c>
      <c r="B19" t="s">
        <v>143</v>
      </c>
      <c r="C19" s="2">
        <v>44958</v>
      </c>
      <c r="D19" s="2">
        <v>44959</v>
      </c>
      <c r="E19" t="s">
        <v>139</v>
      </c>
      <c r="F19">
        <v>46396</v>
      </c>
      <c r="G19" t="s">
        <v>137</v>
      </c>
      <c r="H19">
        <v>1</v>
      </c>
      <c r="L19" s="4" t="s">
        <v>205</v>
      </c>
      <c r="M19" s="5"/>
    </row>
    <row r="20" spans="1:14" x14ac:dyDescent="0.3">
      <c r="A20" t="s">
        <v>163</v>
      </c>
      <c r="B20" t="s">
        <v>141</v>
      </c>
      <c r="C20" s="2">
        <v>45196</v>
      </c>
      <c r="D20" s="2">
        <v>45197</v>
      </c>
      <c r="E20" t="s">
        <v>139</v>
      </c>
      <c r="F20">
        <v>13146</v>
      </c>
      <c r="G20" t="s">
        <v>146</v>
      </c>
      <c r="H20">
        <v>1</v>
      </c>
      <c r="L20" s="4" t="s">
        <v>176</v>
      </c>
      <c r="M20" s="5">
        <v>5.8666666666666663</v>
      </c>
    </row>
    <row r="21" spans="1:14" x14ac:dyDescent="0.3">
      <c r="A21" t="s">
        <v>164</v>
      </c>
      <c r="B21" t="s">
        <v>159</v>
      </c>
      <c r="C21" s="2">
        <v>45253</v>
      </c>
      <c r="D21" s="2">
        <v>45261</v>
      </c>
      <c r="E21" t="s">
        <v>136</v>
      </c>
      <c r="F21">
        <v>30201</v>
      </c>
      <c r="G21" t="s">
        <v>137</v>
      </c>
      <c r="H21">
        <v>8</v>
      </c>
    </row>
    <row r="22" spans="1:14" x14ac:dyDescent="0.3">
      <c r="A22" t="s">
        <v>165</v>
      </c>
      <c r="B22" t="s">
        <v>159</v>
      </c>
      <c r="C22" s="2">
        <v>45090</v>
      </c>
      <c r="D22" s="2">
        <v>45096</v>
      </c>
      <c r="E22" t="s">
        <v>139</v>
      </c>
      <c r="F22">
        <v>14442</v>
      </c>
      <c r="G22" t="s">
        <v>146</v>
      </c>
      <c r="H22">
        <v>6</v>
      </c>
    </row>
    <row r="23" spans="1:14" x14ac:dyDescent="0.3">
      <c r="A23" t="s">
        <v>166</v>
      </c>
      <c r="B23" t="s">
        <v>135</v>
      </c>
      <c r="C23" s="2">
        <v>45039</v>
      </c>
      <c r="D23" s="2">
        <v>45049</v>
      </c>
      <c r="E23" t="s">
        <v>136</v>
      </c>
      <c r="F23">
        <v>43861</v>
      </c>
      <c r="G23" t="s">
        <v>137</v>
      </c>
      <c r="H23">
        <v>10</v>
      </c>
    </row>
    <row r="24" spans="1:14" x14ac:dyDescent="0.3">
      <c r="A24" t="s">
        <v>167</v>
      </c>
      <c r="B24" t="s">
        <v>143</v>
      </c>
      <c r="C24" s="2">
        <v>45141</v>
      </c>
      <c r="D24" s="2">
        <v>45148</v>
      </c>
      <c r="E24" t="s">
        <v>139</v>
      </c>
      <c r="F24">
        <v>8349</v>
      </c>
      <c r="G24" t="s">
        <v>146</v>
      </c>
      <c r="H24">
        <v>7</v>
      </c>
      <c r="L24" s="6" t="s">
        <v>245</v>
      </c>
    </row>
    <row r="25" spans="1:14" x14ac:dyDescent="0.3">
      <c r="A25" t="s">
        <v>168</v>
      </c>
      <c r="B25" t="s">
        <v>141</v>
      </c>
      <c r="C25" s="2">
        <v>45071</v>
      </c>
      <c r="D25" s="2">
        <v>45072</v>
      </c>
      <c r="E25" t="s">
        <v>144</v>
      </c>
      <c r="F25">
        <v>5730</v>
      </c>
      <c r="G25" t="s">
        <v>137</v>
      </c>
      <c r="H25">
        <v>1</v>
      </c>
      <c r="L25" s="3" t="s">
        <v>175</v>
      </c>
      <c r="M25" t="s">
        <v>243</v>
      </c>
      <c r="N25" t="s">
        <v>242</v>
      </c>
    </row>
    <row r="26" spans="1:14" x14ac:dyDescent="0.3">
      <c r="A26" t="s">
        <v>169</v>
      </c>
      <c r="B26" t="s">
        <v>143</v>
      </c>
      <c r="C26" s="2">
        <v>45050</v>
      </c>
      <c r="D26" s="2">
        <v>45057</v>
      </c>
      <c r="E26" t="s">
        <v>136</v>
      </c>
      <c r="F26">
        <v>48063</v>
      </c>
      <c r="G26" t="s">
        <v>146</v>
      </c>
      <c r="H26">
        <v>7</v>
      </c>
      <c r="L26" s="4" t="s">
        <v>182</v>
      </c>
      <c r="M26" s="5">
        <v>3</v>
      </c>
      <c r="N26" s="5">
        <v>91056</v>
      </c>
    </row>
    <row r="27" spans="1:14" x14ac:dyDescent="0.3">
      <c r="A27" t="s">
        <v>170</v>
      </c>
      <c r="B27" t="s">
        <v>135</v>
      </c>
      <c r="C27" s="2">
        <v>45211</v>
      </c>
      <c r="D27" s="2">
        <v>45213</v>
      </c>
      <c r="E27" t="s">
        <v>136</v>
      </c>
      <c r="F27">
        <v>12868</v>
      </c>
      <c r="G27" t="s">
        <v>137</v>
      </c>
      <c r="H27">
        <v>2</v>
      </c>
      <c r="L27" s="4" t="s">
        <v>183</v>
      </c>
      <c r="M27" s="5">
        <v>1</v>
      </c>
      <c r="N27" s="5">
        <v>14341</v>
      </c>
    </row>
    <row r="28" spans="1:14" x14ac:dyDescent="0.3">
      <c r="A28" t="s">
        <v>171</v>
      </c>
      <c r="B28" t="s">
        <v>148</v>
      </c>
      <c r="C28" s="2">
        <v>45081</v>
      </c>
      <c r="D28" s="2">
        <v>45090</v>
      </c>
      <c r="E28" t="s">
        <v>139</v>
      </c>
      <c r="F28">
        <v>31361</v>
      </c>
      <c r="G28" t="s">
        <v>137</v>
      </c>
      <c r="H28">
        <v>9</v>
      </c>
      <c r="L28" s="4" t="s">
        <v>184</v>
      </c>
      <c r="M28" s="5">
        <v>1</v>
      </c>
      <c r="N28" s="5">
        <v>43861</v>
      </c>
    </row>
    <row r="29" spans="1:14" x14ac:dyDescent="0.3">
      <c r="A29" t="s">
        <v>172</v>
      </c>
      <c r="B29" t="s">
        <v>141</v>
      </c>
      <c r="C29" s="2">
        <v>44982</v>
      </c>
      <c r="D29" s="2">
        <v>44988</v>
      </c>
      <c r="E29" t="s">
        <v>136</v>
      </c>
      <c r="F29">
        <v>5861</v>
      </c>
      <c r="G29" t="s">
        <v>146</v>
      </c>
      <c r="H29">
        <v>6</v>
      </c>
      <c r="L29" s="4" t="s">
        <v>185</v>
      </c>
      <c r="M29" s="5">
        <v>5</v>
      </c>
      <c r="N29" s="5">
        <v>115886</v>
      </c>
    </row>
    <row r="30" spans="1:14" x14ac:dyDescent="0.3">
      <c r="A30" t="s">
        <v>173</v>
      </c>
      <c r="B30" t="s">
        <v>159</v>
      </c>
      <c r="C30" s="2">
        <v>45236</v>
      </c>
      <c r="D30" s="2">
        <v>45245</v>
      </c>
      <c r="E30" t="s">
        <v>149</v>
      </c>
      <c r="F30">
        <v>30084</v>
      </c>
      <c r="G30" t="s">
        <v>137</v>
      </c>
      <c r="H30">
        <v>9</v>
      </c>
      <c r="L30" s="4" t="s">
        <v>186</v>
      </c>
      <c r="M30" s="5">
        <v>2</v>
      </c>
      <c r="N30" s="5">
        <v>45803</v>
      </c>
    </row>
    <row r="31" spans="1:14" x14ac:dyDescent="0.3">
      <c r="A31" t="s">
        <v>174</v>
      </c>
      <c r="B31" t="s">
        <v>143</v>
      </c>
      <c r="C31" s="2">
        <v>45250</v>
      </c>
      <c r="D31" s="2">
        <v>45253</v>
      </c>
      <c r="E31" t="s">
        <v>149</v>
      </c>
      <c r="F31">
        <v>13255</v>
      </c>
      <c r="G31" t="s">
        <v>137</v>
      </c>
      <c r="H31">
        <v>3</v>
      </c>
      <c r="L31" s="4" t="s">
        <v>187</v>
      </c>
      <c r="M31" s="5">
        <v>4</v>
      </c>
      <c r="N31" s="5">
        <v>140518</v>
      </c>
    </row>
    <row r="32" spans="1:14" x14ac:dyDescent="0.3">
      <c r="L32" s="4" t="s">
        <v>188</v>
      </c>
      <c r="M32" s="5">
        <v>2</v>
      </c>
      <c r="N32" s="5">
        <v>15431</v>
      </c>
    </row>
    <row r="33" spans="12:14" x14ac:dyDescent="0.3">
      <c r="L33" s="4" t="s">
        <v>189</v>
      </c>
      <c r="M33" s="5">
        <v>3</v>
      </c>
      <c r="N33" s="5">
        <v>87783</v>
      </c>
    </row>
    <row r="34" spans="12:14" x14ac:dyDescent="0.3">
      <c r="L34" s="4" t="s">
        <v>190</v>
      </c>
      <c r="M34" s="5">
        <v>5</v>
      </c>
      <c r="N34" s="5">
        <v>150393</v>
      </c>
    </row>
    <row r="35" spans="12:14" x14ac:dyDescent="0.3">
      <c r="L35" s="4" t="s">
        <v>191</v>
      </c>
      <c r="M35" s="5">
        <v>4</v>
      </c>
      <c r="N35" s="5">
        <v>80469</v>
      </c>
    </row>
    <row r="36" spans="12:14" x14ac:dyDescent="0.3">
      <c r="L36" s="4" t="s">
        <v>176</v>
      </c>
      <c r="M36" s="5">
        <v>30</v>
      </c>
      <c r="N36" s="5">
        <v>785541</v>
      </c>
    </row>
    <row r="39" spans="12:14" x14ac:dyDescent="0.3">
      <c r="L39" s="6" t="s">
        <v>246</v>
      </c>
    </row>
    <row r="40" spans="12:14" x14ac:dyDescent="0.3">
      <c r="L40" s="3" t="s">
        <v>175</v>
      </c>
      <c r="M40" t="s">
        <v>238</v>
      </c>
    </row>
    <row r="41" spans="12:14" x14ac:dyDescent="0.3">
      <c r="L41" s="4" t="s">
        <v>135</v>
      </c>
      <c r="M41" s="5">
        <v>5</v>
      </c>
    </row>
    <row r="42" spans="12:14" x14ac:dyDescent="0.3">
      <c r="L42" s="4" t="s">
        <v>159</v>
      </c>
      <c r="M42" s="5">
        <v>5</v>
      </c>
    </row>
    <row r="43" spans="12:14" x14ac:dyDescent="0.3">
      <c r="L43" s="4" t="s">
        <v>143</v>
      </c>
      <c r="M43" s="5">
        <v>9</v>
      </c>
    </row>
    <row r="44" spans="12:14" x14ac:dyDescent="0.3">
      <c r="L44" s="4" t="s">
        <v>148</v>
      </c>
      <c r="M44" s="5">
        <v>4</v>
      </c>
    </row>
    <row r="45" spans="12:14" x14ac:dyDescent="0.3">
      <c r="L45" s="4" t="s">
        <v>141</v>
      </c>
      <c r="M45" s="5">
        <v>7</v>
      </c>
    </row>
    <row r="46" spans="12:14" x14ac:dyDescent="0.3">
      <c r="L46" s="4" t="s">
        <v>205</v>
      </c>
      <c r="M46" s="5"/>
    </row>
    <row r="47" spans="12:14" x14ac:dyDescent="0.3">
      <c r="L47" s="4" t="s">
        <v>176</v>
      </c>
      <c r="M47" s="5">
        <v>30</v>
      </c>
    </row>
    <row r="49" spans="12:13" x14ac:dyDescent="0.3">
      <c r="L49" s="6" t="s">
        <v>247</v>
      </c>
    </row>
    <row r="51" spans="12:13" x14ac:dyDescent="0.3">
      <c r="L51" s="3" t="s">
        <v>175</v>
      </c>
      <c r="M51" t="s">
        <v>242</v>
      </c>
    </row>
    <row r="52" spans="12:13" x14ac:dyDescent="0.3">
      <c r="L52" s="4" t="s">
        <v>244</v>
      </c>
      <c r="M52" s="5"/>
    </row>
    <row r="53" spans="12:13" x14ac:dyDescent="0.3">
      <c r="L53" s="4" t="s">
        <v>182</v>
      </c>
      <c r="M53" s="5">
        <v>91056</v>
      </c>
    </row>
    <row r="54" spans="12:13" x14ac:dyDescent="0.3">
      <c r="L54" s="4" t="s">
        <v>183</v>
      </c>
      <c r="M54" s="5">
        <v>14341</v>
      </c>
    </row>
    <row r="55" spans="12:13" x14ac:dyDescent="0.3">
      <c r="L55" s="4" t="s">
        <v>184</v>
      </c>
      <c r="M55" s="5">
        <v>43861</v>
      </c>
    </row>
    <row r="56" spans="12:13" x14ac:dyDescent="0.3">
      <c r="L56" s="4" t="s">
        <v>185</v>
      </c>
      <c r="M56" s="5">
        <v>115886</v>
      </c>
    </row>
    <row r="57" spans="12:13" x14ac:dyDescent="0.3">
      <c r="L57" s="4" t="s">
        <v>186</v>
      </c>
      <c r="M57" s="5">
        <v>45803</v>
      </c>
    </row>
    <row r="58" spans="12:13" x14ac:dyDescent="0.3">
      <c r="L58" s="4" t="s">
        <v>187</v>
      </c>
      <c r="M58" s="5">
        <v>140518</v>
      </c>
    </row>
    <row r="59" spans="12:13" x14ac:dyDescent="0.3">
      <c r="L59" s="4" t="s">
        <v>188</v>
      </c>
      <c r="M59" s="5">
        <v>15431</v>
      </c>
    </row>
    <row r="60" spans="12:13" x14ac:dyDescent="0.3">
      <c r="L60" s="4" t="s">
        <v>189</v>
      </c>
      <c r="M60" s="5">
        <v>87783</v>
      </c>
    </row>
    <row r="61" spans="12:13" x14ac:dyDescent="0.3">
      <c r="L61" s="4" t="s">
        <v>190</v>
      </c>
      <c r="M61" s="5">
        <v>150393</v>
      </c>
    </row>
    <row r="62" spans="12:13" x14ac:dyDescent="0.3">
      <c r="L62" s="4" t="s">
        <v>191</v>
      </c>
      <c r="M62" s="5">
        <v>80469</v>
      </c>
    </row>
    <row r="63" spans="12:13" x14ac:dyDescent="0.3">
      <c r="L63" s="4" t="s">
        <v>176</v>
      </c>
      <c r="M63" s="5">
        <v>785541</v>
      </c>
    </row>
  </sheetData>
  <pageMargins left="0.75" right="0.75" top="1" bottom="1" header="0.5" footer="0.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Analysis</vt:lpstr>
      <vt:lpstr>Inventory</vt:lpstr>
      <vt:lpstr>HR Attrition</vt:lpstr>
      <vt:lpstr>Expense Tracking</vt:lpstr>
      <vt:lpstr>Customer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 E L L</cp:lastModifiedBy>
  <dcterms:created xsi:type="dcterms:W3CDTF">2025-08-04T18:34:22Z</dcterms:created>
  <dcterms:modified xsi:type="dcterms:W3CDTF">2025-08-16T10:27:09Z</dcterms:modified>
</cp:coreProperties>
</file>