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#2025\DIKJAR\STATEL\Data\"/>
    </mc:Choice>
  </mc:AlternateContent>
  <xr:revisionPtr revIDLastSave="0" documentId="8_{F73EC288-E5A1-43F5-91D1-553B1464EA27}" xr6:coauthVersionLast="47" xr6:coauthVersionMax="47" xr10:uidLastSave="{00000000-0000-0000-0000-000000000000}"/>
  <bookViews>
    <workbookView xWindow="-120" yWindow="-120" windowWidth="20730" windowHeight="11160" xr2:uid="{20003EE5-B503-42B5-944C-538F94BB1DD5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1" l="1"/>
  <c r="M9" i="1"/>
  <c r="L3" i="1"/>
  <c r="P2" i="1"/>
  <c r="O2" i="1"/>
  <c r="N2" i="1"/>
  <c r="L2" i="1"/>
  <c r="M2" i="1" s="1"/>
</calcChain>
</file>

<file path=xl/sharedStrings.xml><?xml version="1.0" encoding="utf-8"?>
<sst xmlns="http://schemas.openxmlformats.org/spreadsheetml/2006/main" count="363" uniqueCount="94">
  <si>
    <t>nomor</t>
  </si>
  <si>
    <t>gender</t>
  </si>
  <si>
    <t>bidang_kerja</t>
  </si>
  <si>
    <t>status_pernikahan</t>
  </si>
  <si>
    <t>jumlah_anak</t>
  </si>
  <si>
    <t>tingkat_pendidikan</t>
  </si>
  <si>
    <t>usia</t>
  </si>
  <si>
    <t>masa_kerja</t>
  </si>
  <si>
    <t>gaji_per_bulan</t>
  </si>
  <si>
    <t>skor_produktivitas</t>
  </si>
  <si>
    <t>Z</t>
  </si>
  <si>
    <t>9524</t>
  </si>
  <si>
    <t>Laki-laki</t>
  </si>
  <si>
    <t>Personalia</t>
  </si>
  <si>
    <t>Tidak Kawin</t>
  </si>
  <si>
    <t>SMA</t>
  </si>
  <si>
    <t>9525</t>
  </si>
  <si>
    <t>Perempuan</t>
  </si>
  <si>
    <t>9528</t>
  </si>
  <si>
    <t>Akuntansi</t>
  </si>
  <si>
    <t>Kawin</t>
  </si>
  <si>
    <t>S1</t>
  </si>
  <si>
    <t>9535</t>
  </si>
  <si>
    <t>DS1</t>
  </si>
  <si>
    <t>9537</t>
  </si>
  <si>
    <t>9538</t>
  </si>
  <si>
    <t>9540</t>
  </si>
  <si>
    <t>9544</t>
  </si>
  <si>
    <t>rata2 x</t>
  </si>
  <si>
    <t>9548</t>
  </si>
  <si>
    <t>rata2 y</t>
  </si>
  <si>
    <t>9570</t>
  </si>
  <si>
    <t>Pemasaran</t>
  </si>
  <si>
    <t>9577</t>
  </si>
  <si>
    <t>9588</t>
  </si>
  <si>
    <t>Produksi</t>
  </si>
  <si>
    <t>9589</t>
  </si>
  <si>
    <t>9590</t>
  </si>
  <si>
    <t>9591</t>
  </si>
  <si>
    <t>9593</t>
  </si>
  <si>
    <t>9594</t>
  </si>
  <si>
    <t>9595</t>
  </si>
  <si>
    <t>9598</t>
  </si>
  <si>
    <t>9604</t>
  </si>
  <si>
    <t>9609</t>
  </si>
  <si>
    <t>9612</t>
  </si>
  <si>
    <t>9617</t>
  </si>
  <si>
    <t>9622</t>
  </si>
  <si>
    <t>9630</t>
  </si>
  <si>
    <t>9631</t>
  </si>
  <si>
    <t>9632</t>
  </si>
  <si>
    <t>9638</t>
  </si>
  <si>
    <t>9640</t>
  </si>
  <si>
    <t>9644</t>
  </si>
  <si>
    <t>9645</t>
  </si>
  <si>
    <t>9646</t>
  </si>
  <si>
    <t>9647</t>
  </si>
  <si>
    <t>9648</t>
  </si>
  <si>
    <t>9649</t>
  </si>
  <si>
    <t>9650</t>
  </si>
  <si>
    <t>9653</t>
  </si>
  <si>
    <t>9655</t>
  </si>
  <si>
    <t>9657</t>
  </si>
  <si>
    <t>9658</t>
  </si>
  <si>
    <t>9660</t>
  </si>
  <si>
    <t>9661</t>
  </si>
  <si>
    <t>9662</t>
  </si>
  <si>
    <t>9664</t>
  </si>
  <si>
    <t>9680</t>
  </si>
  <si>
    <t>9682</t>
  </si>
  <si>
    <t>9683</t>
  </si>
  <si>
    <t>9684</t>
  </si>
  <si>
    <t>9699</t>
  </si>
  <si>
    <t>9700</t>
  </si>
  <si>
    <t>9720</t>
  </si>
  <si>
    <t>9725</t>
  </si>
  <si>
    <t>9735</t>
  </si>
  <si>
    <t>9741</t>
  </si>
  <si>
    <t>9743</t>
  </si>
  <si>
    <t>9746</t>
  </si>
  <si>
    <t>9749</t>
  </si>
  <si>
    <t>9752</t>
  </si>
  <si>
    <t>9753</t>
  </si>
  <si>
    <t>9760</t>
  </si>
  <si>
    <t>9761</t>
  </si>
  <si>
    <t>9769</t>
  </si>
  <si>
    <t>9768</t>
  </si>
  <si>
    <t>9762</t>
  </si>
  <si>
    <t>9764</t>
  </si>
  <si>
    <t>9765</t>
  </si>
  <si>
    <t>0763</t>
  </si>
  <si>
    <t>0766</t>
  </si>
  <si>
    <t>9767</t>
  </si>
  <si>
    <t>9770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</si>
</sst>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EAEAEA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28B9-92DE-4FEA-B0F8-DFA478FBEC55}">
  <dimension ref="A1:P71"/>
  <sheetViews>
    <sheetView tabSelected="1" workbookViewId="0">
      <selection activeCell="N11" sqref="N11"/>
    </sheetView>
  </sheetViews>
  <sheetFormatPr defaultRowHeight="15" x14ac:dyDescent="0.25"/>
  <cols>
    <col min="2" max="2" width="14.7109375" customWidth="1"/>
    <col min="3" max="3" width="15" customWidth="1"/>
    <col min="4" max="4" width="18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1"/>
      <c r="M1" s="1" t="s">
        <v>10</v>
      </c>
      <c r="N1" s="1"/>
      <c r="O1" s="1"/>
      <c r="P1" s="1"/>
    </row>
    <row r="2" spans="1:16" x14ac:dyDescent="0.25">
      <c r="A2" t="s">
        <v>11</v>
      </c>
      <c r="B2" t="s">
        <v>12</v>
      </c>
      <c r="C2" t="s">
        <v>13</v>
      </c>
      <c r="D2" t="s">
        <v>14</v>
      </c>
      <c r="E2">
        <v>0</v>
      </c>
      <c r="F2" t="s">
        <v>15</v>
      </c>
      <c r="G2">
        <v>24</v>
      </c>
      <c r="H2">
        <v>4</v>
      </c>
      <c r="I2">
        <v>1038</v>
      </c>
      <c r="J2">
        <v>60</v>
      </c>
      <c r="L2" s="1">
        <f>AVERAGE(I2:I71)</f>
        <v>1502.1171428571429</v>
      </c>
      <c r="M2" s="1">
        <f>(I2-L2)/L3</f>
        <v>-1.9320517380331592</v>
      </c>
      <c r="N2" s="1">
        <f>H2-M9</f>
        <v>-1.9714285714285715</v>
      </c>
      <c r="O2" s="1">
        <f>J2-M10</f>
        <v>-20.042857142857144</v>
      </c>
      <c r="P2" s="1">
        <f>N2^2</f>
        <v>3.8865306122448984</v>
      </c>
    </row>
    <row r="3" spans="1:16" x14ac:dyDescent="0.25">
      <c r="A3" t="s">
        <v>16</v>
      </c>
      <c r="B3" t="s">
        <v>17</v>
      </c>
      <c r="C3" t="s">
        <v>13</v>
      </c>
      <c r="D3" t="s">
        <v>14</v>
      </c>
      <c r="E3">
        <v>0</v>
      </c>
      <c r="F3" t="s">
        <v>15</v>
      </c>
      <c r="G3">
        <v>22</v>
      </c>
      <c r="H3">
        <v>4</v>
      </c>
      <c r="I3">
        <v>1194</v>
      </c>
      <c r="J3">
        <v>70</v>
      </c>
      <c r="L3" s="1">
        <f>_xlfn.STDEV.P(I2:I71)</f>
        <v>240.21983144696583</v>
      </c>
      <c r="M3" s="1"/>
      <c r="N3" s="1"/>
      <c r="O3" s="1"/>
      <c r="P3" s="1"/>
    </row>
    <row r="4" spans="1:16" x14ac:dyDescent="0.25">
      <c r="A4" t="s">
        <v>18</v>
      </c>
      <c r="B4" t="s">
        <v>12</v>
      </c>
      <c r="C4" t="s">
        <v>19</v>
      </c>
      <c r="D4" t="s">
        <v>20</v>
      </c>
      <c r="E4">
        <v>1</v>
      </c>
      <c r="F4" t="s">
        <v>21</v>
      </c>
      <c r="G4">
        <v>22</v>
      </c>
      <c r="H4">
        <v>6</v>
      </c>
      <c r="I4">
        <v>1278</v>
      </c>
      <c r="J4">
        <v>80</v>
      </c>
      <c r="L4" s="1"/>
      <c r="M4" s="1"/>
      <c r="N4" s="1"/>
      <c r="O4" s="1"/>
      <c r="P4" s="1"/>
    </row>
    <row r="5" spans="1:16" x14ac:dyDescent="0.25">
      <c r="A5" t="s">
        <v>22</v>
      </c>
      <c r="B5" t="s">
        <v>12</v>
      </c>
      <c r="C5" t="s">
        <v>19</v>
      </c>
      <c r="D5" t="s">
        <v>20</v>
      </c>
      <c r="E5">
        <v>2</v>
      </c>
      <c r="F5" t="s">
        <v>23</v>
      </c>
      <c r="G5">
        <v>23</v>
      </c>
      <c r="H5">
        <v>5</v>
      </c>
      <c r="I5">
        <v>1338</v>
      </c>
      <c r="J5">
        <v>89</v>
      </c>
      <c r="L5" s="1"/>
      <c r="M5" s="1"/>
      <c r="N5" s="1"/>
      <c r="O5" s="1"/>
      <c r="P5" s="1"/>
    </row>
    <row r="6" spans="1:16" x14ac:dyDescent="0.25">
      <c r="A6" t="s">
        <v>24</v>
      </c>
      <c r="B6" t="s">
        <v>17</v>
      </c>
      <c r="C6" t="s">
        <v>19</v>
      </c>
      <c r="D6" t="s">
        <v>14</v>
      </c>
      <c r="E6">
        <v>0</v>
      </c>
      <c r="F6" t="s">
        <v>21</v>
      </c>
      <c r="G6">
        <v>25</v>
      </c>
      <c r="H6">
        <v>7</v>
      </c>
      <c r="I6">
        <v>1590</v>
      </c>
      <c r="J6">
        <v>60</v>
      </c>
      <c r="L6" s="1"/>
      <c r="M6" s="1"/>
      <c r="N6" s="1"/>
      <c r="O6" s="1"/>
      <c r="P6" s="1"/>
    </row>
    <row r="7" spans="1:16" x14ac:dyDescent="0.25">
      <c r="A7" t="s">
        <v>25</v>
      </c>
      <c r="B7" t="s">
        <v>17</v>
      </c>
      <c r="C7" t="s">
        <v>19</v>
      </c>
      <c r="D7" t="s">
        <v>14</v>
      </c>
      <c r="E7">
        <v>0</v>
      </c>
      <c r="F7" t="s">
        <v>23</v>
      </c>
      <c r="G7">
        <v>26</v>
      </c>
      <c r="H7">
        <v>6</v>
      </c>
      <c r="I7">
        <v>1362</v>
      </c>
      <c r="J7">
        <v>75</v>
      </c>
      <c r="L7" s="1"/>
      <c r="M7" s="1"/>
      <c r="N7" s="1"/>
      <c r="O7" s="1"/>
      <c r="P7" s="1"/>
    </row>
    <row r="8" spans="1:16" x14ac:dyDescent="0.25">
      <c r="A8" t="s">
        <v>26</v>
      </c>
      <c r="B8" t="s">
        <v>17</v>
      </c>
      <c r="C8" t="s">
        <v>13</v>
      </c>
      <c r="D8" t="s">
        <v>14</v>
      </c>
      <c r="E8">
        <v>0</v>
      </c>
      <c r="F8" t="s">
        <v>15</v>
      </c>
      <c r="G8">
        <v>26</v>
      </c>
      <c r="H8">
        <v>6</v>
      </c>
      <c r="I8">
        <v>1410</v>
      </c>
      <c r="J8">
        <v>80</v>
      </c>
      <c r="L8" s="1"/>
      <c r="M8" s="1"/>
      <c r="N8" s="1"/>
      <c r="O8" s="1"/>
      <c r="P8" s="1"/>
    </row>
    <row r="9" spans="1:16" x14ac:dyDescent="0.25">
      <c r="A9" t="s">
        <v>27</v>
      </c>
      <c r="B9" t="s">
        <v>12</v>
      </c>
      <c r="C9" t="s">
        <v>19</v>
      </c>
      <c r="D9" t="s">
        <v>14</v>
      </c>
      <c r="E9">
        <v>0</v>
      </c>
      <c r="F9" t="s">
        <v>23</v>
      </c>
      <c r="G9">
        <v>27</v>
      </c>
      <c r="H9">
        <v>5</v>
      </c>
      <c r="I9">
        <v>1320.6</v>
      </c>
      <c r="J9">
        <v>65</v>
      </c>
      <c r="L9" s="1" t="s">
        <v>28</v>
      </c>
      <c r="M9" s="1">
        <f>AVERAGE(H2:H71)</f>
        <v>5.9714285714285715</v>
      </c>
      <c r="N9" s="1"/>
      <c r="O9" s="1"/>
      <c r="P9" s="1"/>
    </row>
    <row r="10" spans="1:16" x14ac:dyDescent="0.25">
      <c r="A10" t="s">
        <v>29</v>
      </c>
      <c r="B10" t="s">
        <v>12</v>
      </c>
      <c r="C10" t="s">
        <v>13</v>
      </c>
      <c r="D10" t="s">
        <v>20</v>
      </c>
      <c r="E10">
        <v>2</v>
      </c>
      <c r="F10" t="s">
        <v>15</v>
      </c>
      <c r="G10">
        <v>30</v>
      </c>
      <c r="H10">
        <v>7</v>
      </c>
      <c r="I10">
        <v>1460</v>
      </c>
      <c r="J10">
        <v>76</v>
      </c>
      <c r="L10" s="1" t="s">
        <v>30</v>
      </c>
      <c r="M10" s="1">
        <f>AVERAGE(J2:J71)</f>
        <v>80.042857142857144</v>
      </c>
      <c r="N10" s="1"/>
      <c r="O10" s="1"/>
      <c r="P10" s="1"/>
    </row>
    <row r="11" spans="1:16" x14ac:dyDescent="0.25">
      <c r="A11" t="s">
        <v>31</v>
      </c>
      <c r="B11" t="s">
        <v>12</v>
      </c>
      <c r="C11" t="s">
        <v>32</v>
      </c>
      <c r="D11" t="s">
        <v>20</v>
      </c>
      <c r="E11">
        <v>3</v>
      </c>
      <c r="F11" t="s">
        <v>21</v>
      </c>
      <c r="G11">
        <v>31</v>
      </c>
      <c r="H11">
        <v>9</v>
      </c>
      <c r="I11">
        <v>2082</v>
      </c>
      <c r="J11">
        <v>98</v>
      </c>
      <c r="L11" s="1"/>
      <c r="M11" s="1"/>
      <c r="N11" s="1"/>
      <c r="O11" s="1"/>
      <c r="P11" s="1"/>
    </row>
    <row r="12" spans="1:16" x14ac:dyDescent="0.25">
      <c r="A12" t="s">
        <v>33</v>
      </c>
      <c r="B12" t="s">
        <v>17</v>
      </c>
      <c r="C12" t="s">
        <v>13</v>
      </c>
      <c r="D12" t="s">
        <v>14</v>
      </c>
      <c r="E12">
        <v>0</v>
      </c>
      <c r="F12" t="s">
        <v>23</v>
      </c>
      <c r="G12">
        <v>31</v>
      </c>
      <c r="H12">
        <v>6</v>
      </c>
      <c r="I12">
        <v>1662</v>
      </c>
      <c r="J12">
        <v>80</v>
      </c>
      <c r="L12" s="1"/>
      <c r="M12" s="1"/>
      <c r="N12" s="1"/>
      <c r="O12" s="1"/>
      <c r="P12" s="1"/>
    </row>
    <row r="13" spans="1:16" x14ac:dyDescent="0.25">
      <c r="A13" t="s">
        <v>34</v>
      </c>
      <c r="B13" t="s">
        <v>17</v>
      </c>
      <c r="C13" t="s">
        <v>35</v>
      </c>
      <c r="D13" t="s">
        <v>20</v>
      </c>
      <c r="E13">
        <v>1</v>
      </c>
      <c r="F13" t="s">
        <v>21</v>
      </c>
      <c r="G13">
        <v>31</v>
      </c>
      <c r="H13">
        <v>9</v>
      </c>
      <c r="I13">
        <v>1734</v>
      </c>
      <c r="J13">
        <v>81</v>
      </c>
    </row>
    <row r="14" spans="1:16" x14ac:dyDescent="0.25">
      <c r="A14" t="s">
        <v>36</v>
      </c>
      <c r="B14" t="s">
        <v>12</v>
      </c>
      <c r="C14" t="s">
        <v>32</v>
      </c>
      <c r="D14" t="s">
        <v>20</v>
      </c>
      <c r="E14">
        <v>1</v>
      </c>
      <c r="F14" t="s">
        <v>21</v>
      </c>
      <c r="G14">
        <v>31</v>
      </c>
      <c r="H14">
        <v>9</v>
      </c>
      <c r="I14">
        <v>1842</v>
      </c>
      <c r="J14">
        <v>89</v>
      </c>
    </row>
    <row r="15" spans="1:16" x14ac:dyDescent="0.25">
      <c r="A15" t="s">
        <v>37</v>
      </c>
      <c r="B15" t="s">
        <v>17</v>
      </c>
      <c r="C15" t="s">
        <v>19</v>
      </c>
      <c r="D15" t="s">
        <v>14</v>
      </c>
      <c r="E15">
        <v>0</v>
      </c>
      <c r="F15" t="s">
        <v>23</v>
      </c>
      <c r="G15">
        <v>31</v>
      </c>
      <c r="H15">
        <v>6</v>
      </c>
      <c r="I15">
        <v>1383</v>
      </c>
      <c r="J15">
        <v>75</v>
      </c>
    </row>
    <row r="16" spans="1:16" x14ac:dyDescent="0.25">
      <c r="A16" t="s">
        <v>38</v>
      </c>
      <c r="B16" t="s">
        <v>12</v>
      </c>
      <c r="C16" t="s">
        <v>19</v>
      </c>
      <c r="D16" t="s">
        <v>20</v>
      </c>
      <c r="E16">
        <v>1</v>
      </c>
      <c r="F16" t="s">
        <v>21</v>
      </c>
      <c r="G16">
        <v>32</v>
      </c>
      <c r="H16">
        <v>8</v>
      </c>
      <c r="I16">
        <v>1635</v>
      </c>
      <c r="J16">
        <v>72</v>
      </c>
    </row>
    <row r="17" spans="1:10" x14ac:dyDescent="0.25">
      <c r="A17" t="s">
        <v>39</v>
      </c>
      <c r="B17" t="s">
        <v>17</v>
      </c>
      <c r="C17" t="s">
        <v>19</v>
      </c>
      <c r="D17" t="s">
        <v>14</v>
      </c>
      <c r="E17">
        <v>0</v>
      </c>
      <c r="F17" t="s">
        <v>23</v>
      </c>
      <c r="G17">
        <v>21</v>
      </c>
      <c r="H17">
        <v>6</v>
      </c>
      <c r="I17">
        <v>1410</v>
      </c>
      <c r="J17">
        <v>60</v>
      </c>
    </row>
    <row r="18" spans="1:10" x14ac:dyDescent="0.25">
      <c r="A18" t="s">
        <v>40</v>
      </c>
      <c r="B18" t="s">
        <v>17</v>
      </c>
      <c r="C18" t="s">
        <v>35</v>
      </c>
      <c r="D18" t="s">
        <v>14</v>
      </c>
      <c r="E18">
        <v>0</v>
      </c>
      <c r="F18" t="s">
        <v>21</v>
      </c>
      <c r="G18">
        <v>25</v>
      </c>
      <c r="H18">
        <v>8</v>
      </c>
      <c r="I18">
        <v>1716</v>
      </c>
      <c r="J18">
        <v>75</v>
      </c>
    </row>
    <row r="19" spans="1:10" x14ac:dyDescent="0.25">
      <c r="A19" t="s">
        <v>41</v>
      </c>
      <c r="B19" t="s">
        <v>12</v>
      </c>
      <c r="C19" t="s">
        <v>35</v>
      </c>
      <c r="D19" t="s">
        <v>20</v>
      </c>
      <c r="E19">
        <v>1</v>
      </c>
      <c r="F19" t="s">
        <v>21</v>
      </c>
      <c r="G19">
        <v>28</v>
      </c>
      <c r="H19">
        <v>8</v>
      </c>
      <c r="I19">
        <v>1647.6</v>
      </c>
      <c r="J19">
        <v>70</v>
      </c>
    </row>
    <row r="20" spans="1:10" x14ac:dyDescent="0.25">
      <c r="A20" t="s">
        <v>42</v>
      </c>
      <c r="B20" t="s">
        <v>12</v>
      </c>
      <c r="C20" t="s">
        <v>35</v>
      </c>
      <c r="D20" t="s">
        <v>14</v>
      </c>
      <c r="E20">
        <v>0</v>
      </c>
      <c r="F20" t="s">
        <v>21</v>
      </c>
      <c r="G20">
        <v>30</v>
      </c>
      <c r="H20">
        <v>7</v>
      </c>
      <c r="I20">
        <v>1681.8</v>
      </c>
      <c r="J20">
        <v>89</v>
      </c>
    </row>
    <row r="21" spans="1:10" x14ac:dyDescent="0.25">
      <c r="A21" t="s">
        <v>43</v>
      </c>
      <c r="B21" t="s">
        <v>17</v>
      </c>
      <c r="C21" t="s">
        <v>35</v>
      </c>
      <c r="D21" t="s">
        <v>20</v>
      </c>
      <c r="E21">
        <v>1</v>
      </c>
      <c r="F21" t="s">
        <v>21</v>
      </c>
      <c r="G21">
        <v>32</v>
      </c>
      <c r="H21">
        <v>8</v>
      </c>
      <c r="I21">
        <v>1644</v>
      </c>
      <c r="J21">
        <v>90</v>
      </c>
    </row>
    <row r="22" spans="1:10" x14ac:dyDescent="0.25">
      <c r="A22" t="s">
        <v>44</v>
      </c>
      <c r="B22" t="s">
        <v>17</v>
      </c>
      <c r="C22" t="s">
        <v>19</v>
      </c>
      <c r="D22" t="s">
        <v>14</v>
      </c>
      <c r="E22">
        <v>0</v>
      </c>
      <c r="F22" t="s">
        <v>23</v>
      </c>
      <c r="G22">
        <v>31</v>
      </c>
      <c r="H22">
        <v>9</v>
      </c>
      <c r="I22">
        <v>1627.8</v>
      </c>
      <c r="J22">
        <v>72</v>
      </c>
    </row>
    <row r="23" spans="1:10" x14ac:dyDescent="0.25">
      <c r="A23" t="s">
        <v>45</v>
      </c>
      <c r="B23" t="s">
        <v>12</v>
      </c>
      <c r="C23" t="s">
        <v>32</v>
      </c>
      <c r="D23" t="s">
        <v>20</v>
      </c>
      <c r="E23">
        <v>2</v>
      </c>
      <c r="F23" t="s">
        <v>21</v>
      </c>
      <c r="G23">
        <v>34</v>
      </c>
      <c r="H23">
        <v>12</v>
      </c>
      <c r="I23">
        <v>2166</v>
      </c>
      <c r="J23">
        <v>81</v>
      </c>
    </row>
    <row r="24" spans="1:10" x14ac:dyDescent="0.25">
      <c r="A24" t="s">
        <v>46</v>
      </c>
      <c r="B24" t="s">
        <v>12</v>
      </c>
      <c r="C24" t="s">
        <v>19</v>
      </c>
      <c r="D24" t="s">
        <v>14</v>
      </c>
      <c r="E24">
        <v>0</v>
      </c>
      <c r="F24" t="s">
        <v>21</v>
      </c>
      <c r="G24">
        <v>34</v>
      </c>
      <c r="H24">
        <v>7</v>
      </c>
      <c r="I24">
        <v>1578</v>
      </c>
      <c r="J24">
        <v>89</v>
      </c>
    </row>
    <row r="25" spans="1:10" x14ac:dyDescent="0.25">
      <c r="A25" t="s">
        <v>47</v>
      </c>
      <c r="B25" t="s">
        <v>12</v>
      </c>
      <c r="C25" t="s">
        <v>13</v>
      </c>
      <c r="D25" t="s">
        <v>14</v>
      </c>
      <c r="E25">
        <v>0</v>
      </c>
      <c r="F25" t="s">
        <v>15</v>
      </c>
      <c r="G25">
        <v>21</v>
      </c>
      <c r="H25">
        <v>3</v>
      </c>
      <c r="I25">
        <v>1122</v>
      </c>
      <c r="J25">
        <v>89</v>
      </c>
    </row>
    <row r="26" spans="1:10" x14ac:dyDescent="0.25">
      <c r="A26" t="s">
        <v>48</v>
      </c>
      <c r="B26" t="s">
        <v>12</v>
      </c>
      <c r="C26" t="s">
        <v>35</v>
      </c>
      <c r="D26" t="s">
        <v>20</v>
      </c>
      <c r="E26">
        <v>1</v>
      </c>
      <c r="F26" t="s">
        <v>23</v>
      </c>
      <c r="G26">
        <v>21</v>
      </c>
      <c r="H26">
        <v>7</v>
      </c>
      <c r="I26">
        <v>1554</v>
      </c>
      <c r="J26">
        <v>85</v>
      </c>
    </row>
    <row r="27" spans="1:10" x14ac:dyDescent="0.25">
      <c r="A27" t="s">
        <v>49</v>
      </c>
      <c r="B27" t="s">
        <v>12</v>
      </c>
      <c r="C27" t="s">
        <v>13</v>
      </c>
      <c r="D27" t="s">
        <v>14</v>
      </c>
      <c r="E27">
        <v>0</v>
      </c>
      <c r="F27" t="s">
        <v>15</v>
      </c>
      <c r="G27">
        <v>22</v>
      </c>
      <c r="H27">
        <v>4</v>
      </c>
      <c r="I27">
        <v>1194</v>
      </c>
      <c r="J27">
        <v>86</v>
      </c>
    </row>
    <row r="28" spans="1:10" x14ac:dyDescent="0.25">
      <c r="A28" t="s">
        <v>50</v>
      </c>
      <c r="B28" t="s">
        <v>12</v>
      </c>
      <c r="C28" t="s">
        <v>13</v>
      </c>
      <c r="D28" t="s">
        <v>20</v>
      </c>
      <c r="E28">
        <v>1</v>
      </c>
      <c r="F28" t="s">
        <v>15</v>
      </c>
      <c r="G28">
        <v>23</v>
      </c>
      <c r="H28">
        <v>5</v>
      </c>
      <c r="I28">
        <v>1194</v>
      </c>
      <c r="J28">
        <v>91</v>
      </c>
    </row>
    <row r="29" spans="1:10" x14ac:dyDescent="0.25">
      <c r="A29" t="s">
        <v>51</v>
      </c>
      <c r="B29" t="s">
        <v>17</v>
      </c>
      <c r="C29" t="s">
        <v>35</v>
      </c>
      <c r="D29" t="s">
        <v>14</v>
      </c>
      <c r="E29">
        <v>0</v>
      </c>
      <c r="F29" t="s">
        <v>21</v>
      </c>
      <c r="G29">
        <v>23</v>
      </c>
      <c r="H29">
        <v>6</v>
      </c>
      <c r="I29">
        <v>1398</v>
      </c>
      <c r="J29">
        <v>77</v>
      </c>
    </row>
    <row r="30" spans="1:10" x14ac:dyDescent="0.25">
      <c r="A30" t="s">
        <v>52</v>
      </c>
      <c r="B30" t="s">
        <v>17</v>
      </c>
      <c r="C30" t="s">
        <v>13</v>
      </c>
      <c r="D30" t="s">
        <v>14</v>
      </c>
      <c r="E30">
        <v>0</v>
      </c>
      <c r="F30" t="s">
        <v>15</v>
      </c>
      <c r="G30">
        <v>25</v>
      </c>
      <c r="H30">
        <v>5</v>
      </c>
      <c r="I30">
        <v>1086.5999999999999</v>
      </c>
      <c r="J30">
        <v>87</v>
      </c>
    </row>
    <row r="31" spans="1:10" x14ac:dyDescent="0.25">
      <c r="A31" t="s">
        <v>53</v>
      </c>
      <c r="B31" t="s">
        <v>12</v>
      </c>
      <c r="C31" t="s">
        <v>35</v>
      </c>
      <c r="D31" t="s">
        <v>20</v>
      </c>
      <c r="E31">
        <v>1</v>
      </c>
      <c r="F31" t="s">
        <v>21</v>
      </c>
      <c r="G31">
        <v>27</v>
      </c>
      <c r="H31">
        <v>8</v>
      </c>
      <c r="I31">
        <v>1578</v>
      </c>
      <c r="J31">
        <v>85</v>
      </c>
    </row>
    <row r="32" spans="1:10" x14ac:dyDescent="0.25">
      <c r="A32" t="s">
        <v>54</v>
      </c>
      <c r="B32" t="s">
        <v>12</v>
      </c>
      <c r="C32" t="s">
        <v>35</v>
      </c>
      <c r="D32" t="s">
        <v>20</v>
      </c>
      <c r="E32">
        <v>2</v>
      </c>
      <c r="F32" t="s">
        <v>23</v>
      </c>
      <c r="G32">
        <v>28</v>
      </c>
      <c r="H32">
        <v>5</v>
      </c>
      <c r="I32">
        <v>1398</v>
      </c>
      <c r="J32">
        <v>89</v>
      </c>
    </row>
    <row r="33" spans="1:10" x14ac:dyDescent="0.25">
      <c r="A33" t="s">
        <v>55</v>
      </c>
      <c r="B33" t="s">
        <v>12</v>
      </c>
      <c r="C33" t="s">
        <v>35</v>
      </c>
      <c r="D33" t="s">
        <v>14</v>
      </c>
      <c r="E33">
        <v>0</v>
      </c>
      <c r="F33" t="s">
        <v>23</v>
      </c>
      <c r="G33">
        <v>31</v>
      </c>
      <c r="H33">
        <v>6</v>
      </c>
      <c r="I33">
        <v>1482</v>
      </c>
      <c r="J33">
        <v>85</v>
      </c>
    </row>
    <row r="34" spans="1:10" x14ac:dyDescent="0.25">
      <c r="A34" t="s">
        <v>56</v>
      </c>
      <c r="B34" t="s">
        <v>17</v>
      </c>
      <c r="C34" t="s">
        <v>35</v>
      </c>
      <c r="D34" t="s">
        <v>20</v>
      </c>
      <c r="E34">
        <v>1</v>
      </c>
      <c r="F34" t="s">
        <v>21</v>
      </c>
      <c r="G34">
        <v>31</v>
      </c>
      <c r="H34">
        <v>8</v>
      </c>
      <c r="I34">
        <v>1690.8</v>
      </c>
      <c r="J34">
        <v>86</v>
      </c>
    </row>
    <row r="35" spans="1:10" x14ac:dyDescent="0.25">
      <c r="A35" t="s">
        <v>57</v>
      </c>
      <c r="B35" t="s">
        <v>17</v>
      </c>
      <c r="C35" t="s">
        <v>35</v>
      </c>
      <c r="D35" t="s">
        <v>20</v>
      </c>
      <c r="E35">
        <v>1</v>
      </c>
      <c r="F35" t="s">
        <v>21</v>
      </c>
      <c r="G35">
        <v>31</v>
      </c>
      <c r="H35">
        <v>6</v>
      </c>
      <c r="I35">
        <v>1615.2</v>
      </c>
      <c r="J35">
        <v>68</v>
      </c>
    </row>
    <row r="36" spans="1:10" x14ac:dyDescent="0.25">
      <c r="A36" t="s">
        <v>58</v>
      </c>
      <c r="B36" t="s">
        <v>12</v>
      </c>
      <c r="C36" t="s">
        <v>35</v>
      </c>
      <c r="D36" t="s">
        <v>20</v>
      </c>
      <c r="E36">
        <v>2</v>
      </c>
      <c r="F36" t="s">
        <v>21</v>
      </c>
      <c r="G36">
        <v>31</v>
      </c>
      <c r="H36">
        <v>9</v>
      </c>
      <c r="I36">
        <v>1800</v>
      </c>
      <c r="J36">
        <v>77</v>
      </c>
    </row>
    <row r="37" spans="1:10" x14ac:dyDescent="0.25">
      <c r="A37" t="s">
        <v>59</v>
      </c>
      <c r="B37" t="s">
        <v>17</v>
      </c>
      <c r="C37" t="s">
        <v>13</v>
      </c>
      <c r="D37" t="s">
        <v>14</v>
      </c>
      <c r="E37">
        <v>0</v>
      </c>
      <c r="F37" t="s">
        <v>15</v>
      </c>
      <c r="G37">
        <v>21</v>
      </c>
      <c r="H37">
        <v>4</v>
      </c>
      <c r="I37">
        <v>1194</v>
      </c>
      <c r="J37">
        <v>90</v>
      </c>
    </row>
    <row r="38" spans="1:10" x14ac:dyDescent="0.25">
      <c r="A38" t="s">
        <v>60</v>
      </c>
      <c r="B38" t="s">
        <v>12</v>
      </c>
      <c r="C38" t="s">
        <v>32</v>
      </c>
      <c r="D38" t="s">
        <v>14</v>
      </c>
      <c r="E38">
        <v>0</v>
      </c>
      <c r="F38" t="s">
        <v>23</v>
      </c>
      <c r="G38">
        <v>22</v>
      </c>
      <c r="H38">
        <v>4</v>
      </c>
      <c r="I38">
        <v>1242</v>
      </c>
      <c r="J38">
        <v>85</v>
      </c>
    </row>
    <row r="39" spans="1:10" x14ac:dyDescent="0.25">
      <c r="A39" t="s">
        <v>61</v>
      </c>
      <c r="B39" t="s">
        <v>17</v>
      </c>
      <c r="C39" t="s">
        <v>32</v>
      </c>
      <c r="D39" t="s">
        <v>14</v>
      </c>
      <c r="E39">
        <v>0</v>
      </c>
      <c r="F39" t="s">
        <v>23</v>
      </c>
      <c r="G39">
        <v>23</v>
      </c>
      <c r="H39">
        <v>7</v>
      </c>
      <c r="I39">
        <v>1482</v>
      </c>
      <c r="J39">
        <v>81</v>
      </c>
    </row>
    <row r="40" spans="1:10" x14ac:dyDescent="0.25">
      <c r="A40" t="s">
        <v>62</v>
      </c>
      <c r="B40" t="s">
        <v>12</v>
      </c>
      <c r="C40" t="s">
        <v>19</v>
      </c>
      <c r="D40" t="s">
        <v>20</v>
      </c>
      <c r="E40">
        <v>1</v>
      </c>
      <c r="F40" t="s">
        <v>23</v>
      </c>
      <c r="G40">
        <v>23</v>
      </c>
      <c r="H40">
        <v>12</v>
      </c>
      <c r="I40">
        <v>1242</v>
      </c>
      <c r="J40">
        <v>82</v>
      </c>
    </row>
    <row r="41" spans="1:10" x14ac:dyDescent="0.25">
      <c r="A41" t="s">
        <v>63</v>
      </c>
      <c r="B41" t="s">
        <v>12</v>
      </c>
      <c r="C41" t="s">
        <v>32</v>
      </c>
      <c r="D41" t="s">
        <v>20</v>
      </c>
      <c r="E41">
        <v>1</v>
      </c>
      <c r="F41" t="s">
        <v>23</v>
      </c>
      <c r="G41">
        <v>23</v>
      </c>
      <c r="H41">
        <v>8</v>
      </c>
      <c r="I41">
        <v>1590</v>
      </c>
      <c r="J41">
        <v>86</v>
      </c>
    </row>
    <row r="42" spans="1:10" x14ac:dyDescent="0.25">
      <c r="A42" t="s">
        <v>64</v>
      </c>
      <c r="B42" t="s">
        <v>12</v>
      </c>
      <c r="C42" t="s">
        <v>32</v>
      </c>
      <c r="D42" t="s">
        <v>20</v>
      </c>
      <c r="E42">
        <v>2</v>
      </c>
      <c r="F42" t="s">
        <v>23</v>
      </c>
      <c r="G42">
        <v>23</v>
      </c>
      <c r="H42">
        <v>7</v>
      </c>
      <c r="I42">
        <v>1581</v>
      </c>
      <c r="J42">
        <v>73</v>
      </c>
    </row>
    <row r="43" spans="1:10" x14ac:dyDescent="0.25">
      <c r="A43" t="s">
        <v>65</v>
      </c>
      <c r="B43" t="s">
        <v>17</v>
      </c>
      <c r="C43" t="s">
        <v>32</v>
      </c>
      <c r="D43" t="s">
        <v>14</v>
      </c>
      <c r="E43">
        <v>0</v>
      </c>
      <c r="F43" t="s">
        <v>21</v>
      </c>
      <c r="G43">
        <v>24</v>
      </c>
      <c r="H43">
        <v>8</v>
      </c>
      <c r="I43">
        <v>1680</v>
      </c>
      <c r="J43">
        <v>86</v>
      </c>
    </row>
    <row r="44" spans="1:10" x14ac:dyDescent="0.25">
      <c r="A44" t="s">
        <v>66</v>
      </c>
      <c r="B44" t="s">
        <v>17</v>
      </c>
      <c r="C44" t="s">
        <v>32</v>
      </c>
      <c r="D44" t="s">
        <v>20</v>
      </c>
      <c r="E44">
        <v>3</v>
      </c>
      <c r="F44" t="s">
        <v>23</v>
      </c>
      <c r="G44">
        <v>24</v>
      </c>
      <c r="H44">
        <v>6</v>
      </c>
      <c r="I44">
        <v>1482</v>
      </c>
      <c r="J44">
        <v>81</v>
      </c>
    </row>
    <row r="45" spans="1:10" x14ac:dyDescent="0.25">
      <c r="A45" t="s">
        <v>67</v>
      </c>
      <c r="B45" t="s">
        <v>17</v>
      </c>
      <c r="C45" t="s">
        <v>13</v>
      </c>
      <c r="D45" t="s">
        <v>14</v>
      </c>
      <c r="E45">
        <v>0</v>
      </c>
      <c r="F45" t="s">
        <v>15</v>
      </c>
      <c r="G45">
        <v>25</v>
      </c>
      <c r="H45">
        <v>6</v>
      </c>
      <c r="I45">
        <v>1200</v>
      </c>
      <c r="J45">
        <v>95</v>
      </c>
    </row>
    <row r="46" spans="1:10" x14ac:dyDescent="0.25">
      <c r="A46" t="s">
        <v>68</v>
      </c>
      <c r="B46" t="s">
        <v>17</v>
      </c>
      <c r="C46" t="s">
        <v>32</v>
      </c>
      <c r="D46" t="s">
        <v>20</v>
      </c>
      <c r="E46">
        <v>4</v>
      </c>
      <c r="F46" t="s">
        <v>23</v>
      </c>
      <c r="G46">
        <v>26</v>
      </c>
      <c r="H46">
        <v>4</v>
      </c>
      <c r="I46">
        <v>1482</v>
      </c>
      <c r="J46">
        <v>77</v>
      </c>
    </row>
    <row r="47" spans="1:10" x14ac:dyDescent="0.25">
      <c r="A47" t="s">
        <v>69</v>
      </c>
      <c r="B47" t="s">
        <v>17</v>
      </c>
      <c r="C47" t="s">
        <v>32</v>
      </c>
      <c r="D47" t="s">
        <v>20</v>
      </c>
      <c r="E47">
        <v>4</v>
      </c>
      <c r="F47" t="s">
        <v>21</v>
      </c>
      <c r="G47">
        <v>26</v>
      </c>
      <c r="H47">
        <v>7</v>
      </c>
      <c r="I47">
        <v>1581</v>
      </c>
      <c r="J47">
        <v>86</v>
      </c>
    </row>
    <row r="48" spans="1:10" x14ac:dyDescent="0.25">
      <c r="A48" t="s">
        <v>70</v>
      </c>
      <c r="B48" t="s">
        <v>12</v>
      </c>
      <c r="C48" t="s">
        <v>13</v>
      </c>
      <c r="D48" t="s">
        <v>20</v>
      </c>
      <c r="E48">
        <v>1</v>
      </c>
      <c r="F48" t="s">
        <v>15</v>
      </c>
      <c r="G48">
        <v>27</v>
      </c>
      <c r="H48">
        <v>4</v>
      </c>
      <c r="I48">
        <v>1194</v>
      </c>
      <c r="J48">
        <v>79</v>
      </c>
    </row>
    <row r="49" spans="1:10" x14ac:dyDescent="0.25">
      <c r="A49" t="s">
        <v>71</v>
      </c>
      <c r="B49" t="s">
        <v>12</v>
      </c>
      <c r="C49" t="s">
        <v>32</v>
      </c>
      <c r="D49" t="s">
        <v>14</v>
      </c>
      <c r="E49">
        <v>0</v>
      </c>
      <c r="F49" t="s">
        <v>21</v>
      </c>
      <c r="G49">
        <v>27</v>
      </c>
      <c r="H49">
        <v>7</v>
      </c>
      <c r="I49">
        <v>1602</v>
      </c>
      <c r="J49">
        <v>94</v>
      </c>
    </row>
    <row r="50" spans="1:10" x14ac:dyDescent="0.25">
      <c r="A50" t="s">
        <v>72</v>
      </c>
      <c r="B50" t="s">
        <v>12</v>
      </c>
      <c r="C50" t="s">
        <v>32</v>
      </c>
      <c r="D50" t="s">
        <v>14</v>
      </c>
      <c r="E50">
        <v>0</v>
      </c>
      <c r="F50" t="s">
        <v>23</v>
      </c>
      <c r="G50">
        <v>27</v>
      </c>
      <c r="H50">
        <v>7</v>
      </c>
      <c r="I50">
        <v>1599</v>
      </c>
      <c r="J50">
        <v>90</v>
      </c>
    </row>
    <row r="51" spans="1:10" x14ac:dyDescent="0.25">
      <c r="A51" t="s">
        <v>73</v>
      </c>
      <c r="B51" t="s">
        <v>12</v>
      </c>
      <c r="C51" t="s">
        <v>32</v>
      </c>
      <c r="D51" t="s">
        <v>20</v>
      </c>
      <c r="E51">
        <v>4</v>
      </c>
      <c r="F51" t="s">
        <v>23</v>
      </c>
      <c r="G51">
        <v>27</v>
      </c>
      <c r="H51">
        <v>6</v>
      </c>
      <c r="I51">
        <v>1564.8</v>
      </c>
      <c r="J51">
        <v>94</v>
      </c>
    </row>
    <row r="52" spans="1:10" x14ac:dyDescent="0.25">
      <c r="A52" t="s">
        <v>74</v>
      </c>
      <c r="B52" t="s">
        <v>17</v>
      </c>
      <c r="C52" t="s">
        <v>32</v>
      </c>
      <c r="D52" t="s">
        <v>14</v>
      </c>
      <c r="E52">
        <v>0</v>
      </c>
      <c r="F52" t="s">
        <v>23</v>
      </c>
      <c r="G52">
        <v>27</v>
      </c>
      <c r="H52">
        <v>6</v>
      </c>
      <c r="I52">
        <v>1365</v>
      </c>
      <c r="J52">
        <v>95</v>
      </c>
    </row>
    <row r="53" spans="1:10" x14ac:dyDescent="0.25">
      <c r="A53" t="s">
        <v>75</v>
      </c>
      <c r="B53" t="s">
        <v>12</v>
      </c>
      <c r="C53" t="s">
        <v>19</v>
      </c>
      <c r="D53" t="s">
        <v>20</v>
      </c>
      <c r="E53">
        <v>1</v>
      </c>
      <c r="F53" t="s">
        <v>23</v>
      </c>
      <c r="G53">
        <v>29</v>
      </c>
      <c r="H53">
        <v>7</v>
      </c>
      <c r="I53">
        <v>1527</v>
      </c>
      <c r="J53">
        <v>77</v>
      </c>
    </row>
    <row r="54" spans="1:10" x14ac:dyDescent="0.25">
      <c r="A54" t="s">
        <v>76</v>
      </c>
      <c r="B54" t="s">
        <v>17</v>
      </c>
      <c r="C54" t="s">
        <v>19</v>
      </c>
      <c r="D54" t="s">
        <v>20</v>
      </c>
      <c r="E54">
        <v>2</v>
      </c>
      <c r="F54" t="s">
        <v>21</v>
      </c>
      <c r="G54">
        <v>29</v>
      </c>
      <c r="H54">
        <v>8</v>
      </c>
      <c r="I54">
        <v>1680</v>
      </c>
      <c r="J54">
        <v>75</v>
      </c>
    </row>
    <row r="55" spans="1:10" x14ac:dyDescent="0.25">
      <c r="A55" t="s">
        <v>77</v>
      </c>
      <c r="B55" t="s">
        <v>12</v>
      </c>
      <c r="C55" t="s">
        <v>19</v>
      </c>
      <c r="D55" t="s">
        <v>14</v>
      </c>
      <c r="E55">
        <v>0</v>
      </c>
      <c r="F55" t="s">
        <v>23</v>
      </c>
      <c r="G55">
        <v>29</v>
      </c>
      <c r="H55">
        <v>7</v>
      </c>
      <c r="I55">
        <v>1572</v>
      </c>
      <c r="J55">
        <v>81</v>
      </c>
    </row>
    <row r="56" spans="1:10" x14ac:dyDescent="0.25">
      <c r="A56" t="s">
        <v>78</v>
      </c>
      <c r="B56" t="s">
        <v>12</v>
      </c>
      <c r="C56" t="s">
        <v>35</v>
      </c>
      <c r="D56" t="s">
        <v>14</v>
      </c>
      <c r="E56">
        <v>0</v>
      </c>
      <c r="F56" t="s">
        <v>21</v>
      </c>
      <c r="G56">
        <v>31</v>
      </c>
      <c r="H56">
        <v>7</v>
      </c>
      <c r="I56">
        <v>1578</v>
      </c>
      <c r="J56">
        <v>94</v>
      </c>
    </row>
    <row r="57" spans="1:10" x14ac:dyDescent="0.25">
      <c r="A57" t="s">
        <v>79</v>
      </c>
      <c r="B57" t="s">
        <v>17</v>
      </c>
      <c r="C57" t="s">
        <v>32</v>
      </c>
      <c r="D57" t="s">
        <v>14</v>
      </c>
      <c r="E57">
        <v>0</v>
      </c>
      <c r="F57" t="s">
        <v>21</v>
      </c>
      <c r="G57">
        <v>31</v>
      </c>
      <c r="H57">
        <v>7</v>
      </c>
      <c r="I57">
        <v>1914</v>
      </c>
      <c r="J57">
        <v>90</v>
      </c>
    </row>
    <row r="58" spans="1:10" x14ac:dyDescent="0.25">
      <c r="A58" t="s">
        <v>80</v>
      </c>
      <c r="B58" t="s">
        <v>17</v>
      </c>
      <c r="C58" t="s">
        <v>35</v>
      </c>
      <c r="D58" t="s">
        <v>14</v>
      </c>
      <c r="E58">
        <v>0</v>
      </c>
      <c r="F58" t="s">
        <v>23</v>
      </c>
      <c r="G58">
        <v>31</v>
      </c>
      <c r="H58">
        <v>7</v>
      </c>
      <c r="I58">
        <v>1581</v>
      </c>
      <c r="J58">
        <v>70</v>
      </c>
    </row>
    <row r="59" spans="1:10" x14ac:dyDescent="0.25">
      <c r="A59" t="s">
        <v>81</v>
      </c>
      <c r="B59" t="s">
        <v>12</v>
      </c>
      <c r="C59" t="s">
        <v>19</v>
      </c>
      <c r="D59" t="s">
        <v>20</v>
      </c>
      <c r="E59">
        <v>1</v>
      </c>
      <c r="F59" t="s">
        <v>23</v>
      </c>
      <c r="G59">
        <v>32</v>
      </c>
      <c r="H59">
        <v>5</v>
      </c>
      <c r="I59">
        <v>1617</v>
      </c>
      <c r="J59">
        <v>60</v>
      </c>
    </row>
    <row r="60" spans="1:10" x14ac:dyDescent="0.25">
      <c r="A60" t="s">
        <v>82</v>
      </c>
      <c r="B60" t="s">
        <v>12</v>
      </c>
      <c r="C60" t="s">
        <v>32</v>
      </c>
      <c r="D60" t="s">
        <v>20</v>
      </c>
      <c r="E60">
        <v>2</v>
      </c>
      <c r="F60" t="s">
        <v>21</v>
      </c>
      <c r="G60">
        <v>34</v>
      </c>
      <c r="H60">
        <v>10</v>
      </c>
      <c r="I60">
        <v>1962</v>
      </c>
      <c r="J60">
        <v>96</v>
      </c>
    </row>
    <row r="61" spans="1:10" x14ac:dyDescent="0.25">
      <c r="A61" t="s">
        <v>83</v>
      </c>
      <c r="B61" t="s">
        <v>17</v>
      </c>
      <c r="C61" t="s">
        <v>32</v>
      </c>
      <c r="D61" t="s">
        <v>14</v>
      </c>
      <c r="E61">
        <v>0</v>
      </c>
      <c r="F61" t="s">
        <v>21</v>
      </c>
      <c r="G61">
        <v>34</v>
      </c>
      <c r="H61">
        <v>4</v>
      </c>
      <c r="I61">
        <v>2058</v>
      </c>
      <c r="J61">
        <v>97</v>
      </c>
    </row>
    <row r="62" spans="1:10" x14ac:dyDescent="0.25">
      <c r="A62" t="s">
        <v>84</v>
      </c>
      <c r="B62" t="s">
        <v>17</v>
      </c>
      <c r="C62" t="s">
        <v>35</v>
      </c>
      <c r="D62" t="s">
        <v>20</v>
      </c>
      <c r="E62">
        <v>1</v>
      </c>
      <c r="F62" t="s">
        <v>23</v>
      </c>
      <c r="G62">
        <v>28</v>
      </c>
      <c r="H62">
        <v>2</v>
      </c>
      <c r="I62">
        <v>1600</v>
      </c>
      <c r="J62">
        <v>70</v>
      </c>
    </row>
    <row r="63" spans="1:10" x14ac:dyDescent="0.25">
      <c r="A63" t="s">
        <v>85</v>
      </c>
      <c r="B63" t="s">
        <v>12</v>
      </c>
      <c r="C63" t="s">
        <v>32</v>
      </c>
      <c r="D63" t="s">
        <v>20</v>
      </c>
      <c r="E63">
        <v>1</v>
      </c>
      <c r="F63" t="s">
        <v>23</v>
      </c>
      <c r="G63">
        <v>27</v>
      </c>
      <c r="H63">
        <v>1</v>
      </c>
      <c r="I63">
        <v>1500</v>
      </c>
      <c r="J63">
        <v>60</v>
      </c>
    </row>
    <row r="64" spans="1:10" x14ac:dyDescent="0.25">
      <c r="A64" t="s">
        <v>86</v>
      </c>
      <c r="B64" t="s">
        <v>12</v>
      </c>
      <c r="C64" t="s">
        <v>32</v>
      </c>
      <c r="D64" t="s">
        <v>14</v>
      </c>
      <c r="E64">
        <v>0</v>
      </c>
      <c r="F64" t="s">
        <v>23</v>
      </c>
      <c r="G64">
        <v>25</v>
      </c>
      <c r="H64">
        <v>2</v>
      </c>
      <c r="I64">
        <v>1676</v>
      </c>
      <c r="J64">
        <v>95</v>
      </c>
    </row>
    <row r="65" spans="1:10" x14ac:dyDescent="0.25">
      <c r="A65" t="s">
        <v>87</v>
      </c>
      <c r="B65" t="s">
        <v>17</v>
      </c>
      <c r="C65" t="s">
        <v>19</v>
      </c>
      <c r="D65" t="s">
        <v>14</v>
      </c>
      <c r="E65">
        <v>0</v>
      </c>
      <c r="F65" t="s">
        <v>21</v>
      </c>
      <c r="G65">
        <v>24</v>
      </c>
      <c r="H65">
        <v>2</v>
      </c>
      <c r="I65">
        <v>1250</v>
      </c>
      <c r="J65">
        <v>77</v>
      </c>
    </row>
    <row r="66" spans="1:10" x14ac:dyDescent="0.25">
      <c r="A66" t="s">
        <v>88</v>
      </c>
      <c r="B66" t="s">
        <v>12</v>
      </c>
      <c r="C66" t="s">
        <v>32</v>
      </c>
      <c r="D66" t="s">
        <v>14</v>
      </c>
      <c r="E66">
        <v>0</v>
      </c>
      <c r="F66" t="s">
        <v>21</v>
      </c>
      <c r="G66">
        <v>23</v>
      </c>
      <c r="H66">
        <v>1</v>
      </c>
      <c r="I66">
        <v>1250</v>
      </c>
      <c r="J66">
        <v>50</v>
      </c>
    </row>
    <row r="67" spans="1:10" x14ac:dyDescent="0.25">
      <c r="A67" t="s">
        <v>89</v>
      </c>
      <c r="B67" t="s">
        <v>12</v>
      </c>
      <c r="C67" t="s">
        <v>32</v>
      </c>
      <c r="D67" t="s">
        <v>14</v>
      </c>
      <c r="E67">
        <v>0</v>
      </c>
      <c r="F67" t="s">
        <v>21</v>
      </c>
      <c r="G67">
        <v>23</v>
      </c>
      <c r="H67">
        <v>1</v>
      </c>
      <c r="I67">
        <v>1225</v>
      </c>
      <c r="J67">
        <v>60</v>
      </c>
    </row>
    <row r="68" spans="1:10" x14ac:dyDescent="0.25">
      <c r="A68" t="s">
        <v>90</v>
      </c>
      <c r="B68" t="s">
        <v>17</v>
      </c>
      <c r="C68" t="s">
        <v>35</v>
      </c>
      <c r="D68" t="s">
        <v>14</v>
      </c>
      <c r="E68">
        <v>0</v>
      </c>
      <c r="F68" t="s">
        <v>21</v>
      </c>
      <c r="G68">
        <v>24</v>
      </c>
      <c r="H68">
        <v>1</v>
      </c>
      <c r="I68">
        <v>1225</v>
      </c>
      <c r="J68">
        <v>50</v>
      </c>
    </row>
    <row r="69" spans="1:10" x14ac:dyDescent="0.25">
      <c r="A69" t="s">
        <v>91</v>
      </c>
      <c r="B69" t="s">
        <v>17</v>
      </c>
      <c r="C69" t="s">
        <v>35</v>
      </c>
      <c r="D69" t="s">
        <v>14</v>
      </c>
      <c r="E69">
        <v>0</v>
      </c>
      <c r="F69" t="s">
        <v>23</v>
      </c>
      <c r="G69">
        <v>25</v>
      </c>
      <c r="H69">
        <v>2</v>
      </c>
      <c r="I69">
        <v>1150</v>
      </c>
      <c r="J69">
        <v>65</v>
      </c>
    </row>
    <row r="70" spans="1:10" x14ac:dyDescent="0.25">
      <c r="A70" t="s">
        <v>92</v>
      </c>
      <c r="B70" t="s">
        <v>17</v>
      </c>
      <c r="C70" t="s">
        <v>35</v>
      </c>
      <c r="D70" t="s">
        <v>20</v>
      </c>
      <c r="E70">
        <v>2</v>
      </c>
      <c r="F70" t="s">
        <v>23</v>
      </c>
      <c r="G70">
        <v>30</v>
      </c>
      <c r="H70">
        <v>4</v>
      </c>
      <c r="I70">
        <v>1500</v>
      </c>
      <c r="J70">
        <v>91</v>
      </c>
    </row>
    <row r="71" spans="1:10" x14ac:dyDescent="0.25">
      <c r="A71" t="s">
        <v>93</v>
      </c>
      <c r="B71" t="s">
        <v>17</v>
      </c>
      <c r="C71" t="s">
        <v>35</v>
      </c>
      <c r="D71" t="s">
        <v>20</v>
      </c>
      <c r="E71">
        <v>1</v>
      </c>
      <c r="F71" t="s">
        <v>23</v>
      </c>
      <c r="G71">
        <v>29</v>
      </c>
      <c r="H71">
        <v>3</v>
      </c>
      <c r="I71">
        <v>1290</v>
      </c>
      <c r="J71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fenty eka</dc:creator>
  <cp:lastModifiedBy>fenty eka</cp:lastModifiedBy>
  <dcterms:created xsi:type="dcterms:W3CDTF">2025-03-04T04:55:49Z</dcterms:created>
  <dcterms:modified xsi:type="dcterms:W3CDTF">2025-03-04T04:56:50Z</dcterms:modified>
</cp:coreProperties>
</file>