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57" documentId="13_ncr:1_{DE91FE44-BF38-44FB-844C-1B53654C778A}" xr6:coauthVersionLast="47" xr6:coauthVersionMax="47" xr10:uidLastSave="{2D679D1F-DF42-4163-8A57-C5F705D73119}"/>
  <bookViews>
    <workbookView xWindow="7605" yWindow="3030" windowWidth="21600" windowHeight="11040" xr2:uid="{9CEB87A9-AAE3-4144-8460-A009C5F567C6}"/>
  </bookViews>
  <sheets>
    <sheet name="Carbon_footprint" sheetId="1" r:id="rId1"/>
  </sheets>
  <definedNames>
    <definedName name="_xlnm._FilterDatabase" localSheetId="0" hidden="1">Carbon_footprint!$A$1:$F$208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209" i="1"/>
  <c r="C182" i="1"/>
  <c r="B182" i="1"/>
  <c r="D208" i="1"/>
  <c r="D207" i="1"/>
  <c r="D206" i="1"/>
  <c r="B181" i="1"/>
  <c r="D205" i="1"/>
  <c r="D204" i="1"/>
  <c r="D203" i="1"/>
  <c r="D202" i="1"/>
  <c r="D201" i="1"/>
  <c r="D200" i="1"/>
  <c r="D199" i="1"/>
  <c r="B183" i="1"/>
  <c r="C183" i="1"/>
  <c r="C180" i="1"/>
  <c r="B180" i="1"/>
  <c r="D198" i="1"/>
  <c r="C178" i="1"/>
  <c r="B178" i="1"/>
  <c r="D197" i="1"/>
  <c r="C179" i="1"/>
  <c r="B179" i="1"/>
  <c r="D196" i="1"/>
  <c r="D195" i="1"/>
  <c r="D194" i="1"/>
  <c r="D193" i="1"/>
  <c r="D192" i="1"/>
  <c r="D191" i="1"/>
  <c r="B177" i="1"/>
  <c r="D177" i="1" s="1"/>
  <c r="B184" i="1"/>
  <c r="D184" i="1" s="1"/>
  <c r="D190" i="1"/>
  <c r="D189" i="1"/>
  <c r="D188" i="1"/>
  <c r="D187" i="1"/>
  <c r="C176" i="1"/>
  <c r="B176" i="1"/>
  <c r="D186" i="1"/>
  <c r="D185" i="1"/>
  <c r="B160" i="1"/>
  <c r="D160" i="1" s="1"/>
  <c r="D174" i="1"/>
  <c r="B173" i="1"/>
  <c r="C173" i="1"/>
  <c r="F173" i="1"/>
  <c r="B172" i="1"/>
  <c r="C172" i="1"/>
  <c r="F172" i="1"/>
  <c r="B175" i="1"/>
  <c r="C175" i="1"/>
  <c r="F175" i="1"/>
  <c r="B171" i="1"/>
  <c r="C171" i="1"/>
  <c r="F171" i="1"/>
  <c r="F170" i="1"/>
  <c r="C170" i="1"/>
  <c r="B170" i="1"/>
  <c r="F169" i="1"/>
  <c r="C169" i="1"/>
  <c r="B169" i="1"/>
  <c r="F168" i="1"/>
  <c r="C168" i="1"/>
  <c r="B168" i="1"/>
  <c r="F167" i="1"/>
  <c r="C167" i="1"/>
  <c r="B167" i="1"/>
  <c r="D166" i="1"/>
  <c r="D165" i="1"/>
  <c r="D161" i="1"/>
  <c r="D162" i="1"/>
  <c r="D163" i="1"/>
  <c r="D164" i="1"/>
  <c r="D159" i="1"/>
  <c r="D158" i="1"/>
  <c r="D157" i="1"/>
  <c r="D156" i="1"/>
  <c r="D155" i="1"/>
  <c r="D154" i="1"/>
  <c r="D153" i="1"/>
  <c r="D152" i="1"/>
  <c r="D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4" i="1"/>
  <c r="D96" i="1"/>
  <c r="D95" i="1"/>
  <c r="D92" i="1"/>
  <c r="D93" i="1"/>
  <c r="D91" i="1"/>
  <c r="D87" i="1"/>
  <c r="D88" i="1"/>
  <c r="D89" i="1"/>
  <c r="D90" i="1"/>
  <c r="D83" i="1"/>
  <c r="D84" i="1"/>
  <c r="D85" i="1"/>
  <c r="D86" i="1"/>
  <c r="D82" i="1"/>
  <c r="D81" i="1"/>
  <c r="D80" i="1"/>
  <c r="D79" i="1"/>
  <c r="D78" i="1"/>
  <c r="D77" i="1"/>
  <c r="D76" i="1"/>
  <c r="D75" i="1"/>
  <c r="D74" i="1"/>
  <c r="D73" i="1"/>
  <c r="D69" i="1"/>
  <c r="D70" i="1"/>
  <c r="D71" i="1"/>
  <c r="D72" i="1"/>
  <c r="D68" i="1"/>
  <c r="D67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2" i="1"/>
  <c r="D51" i="1"/>
  <c r="D50" i="1"/>
  <c r="D49" i="1"/>
  <c r="D48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82" i="1" l="1"/>
  <c r="D181" i="1"/>
  <c r="D183" i="1"/>
  <c r="D180" i="1"/>
  <c r="D178" i="1"/>
  <c r="D179" i="1"/>
  <c r="D176" i="1"/>
  <c r="D173" i="1"/>
  <c r="D172" i="1"/>
  <c r="D175" i="1"/>
  <c r="D171" i="1"/>
  <c r="D170" i="1"/>
  <c r="D169" i="1"/>
  <c r="D168" i="1"/>
  <c r="D167" i="1"/>
</calcChain>
</file>

<file path=xl/sharedStrings.xml><?xml version="1.0" encoding="utf-8"?>
<sst xmlns="http://schemas.openxmlformats.org/spreadsheetml/2006/main" count="509" uniqueCount="239">
  <si>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</si>
  <si>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</si>
  <si>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</si>
  <si>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</si>
  <si>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</si>
  <si>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</si>
  <si>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</si>
  <si>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</si>
  <si>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</si>
  <si>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</si>
  <si>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</si>
  <si>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</si>
  <si>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</si>
  <si>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</si>
  <si>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</si>
  <si>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</si>
  <si>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</si>
  <si>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</si>
  <si>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</si>
  <si>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</si>
  <si>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</si>
  <si>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</si>
  <si>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</si>
  <si>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</si>
  <si>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</si>
  <si>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</si>
  <si>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</si>
  <si>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</si>
  <si>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</si>
  <si>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</si>
  <si>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</si>
  <si>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</si>
  <si>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</si>
  <si>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</si>
  <si>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</si>
  <si>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</si>
  <si>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</si>
  <si>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</si>
  <si>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</si>
  <si>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</si>
  <si>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</si>
  <si>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</si>
  <si>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Cola</t>
  </si>
  <si>
    <t>Ginger Beer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</si>
  <si>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</si>
  <si>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</si>
  <si>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</si>
  <si>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</si>
  <si>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</si>
  <si>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</si>
  <si>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</si>
  <si>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</si>
  <si>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</si>
  <si>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</si>
  <si>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</si>
  <si>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</si>
  <si>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</si>
  <si>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</si>
  <si>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</si>
  <si>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</si>
  <si>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</si>
  <si>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</si>
  <si>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</si>
  <si>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</si>
  <si>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</si>
  <si>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</si>
  <si>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</si>
  <si>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</si>
  <si>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</si>
  <si>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</si>
  <si>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</si>
  <si>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</si>
  <si>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</si>
  <si>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</si>
  <si>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</si>
  <si>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</si>
  <si>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</si>
  <si>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</si>
  <si>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</si>
  <si>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Fleisch / Fisch</t>
  </si>
  <si>
    <t>Milchprodukte / Eier</t>
  </si>
  <si>
    <t>Obst / Gemüse</t>
  </si>
  <si>
    <t>Sonstiges</t>
  </si>
  <si>
    <t>Getränke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</si>
  <si>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</si>
  <si>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</si>
  <si>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</si>
  <si>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</si>
  <si>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</si>
  <si>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</si>
  <si>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</si>
  <si>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</si>
  <si>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</si>
  <si>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</si>
  <si>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</si>
  <si>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</si>
  <si>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</si>
  <si>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</si>
  <si>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</si>
  <si>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</si>
  <si>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</si>
  <si>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</si>
  <si>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</si>
  <si>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</si>
  <si>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</si>
  <si>
    <t>product</t>
  </si>
  <si>
    <t>footprint_per_100g</t>
  </si>
  <si>
    <t>typical_weight</t>
  </si>
  <si>
    <t>typical_footprint</t>
  </si>
  <si>
    <t>value_from</t>
  </si>
  <si>
    <t>category</t>
  </si>
  <si>
    <t>Lachsfilet</t>
  </si>
  <si>
    <t>Putenbrustschnitzel</t>
  </si>
  <si>
    <t>Turkey</t>
  </si>
  <si>
    <t>Corona extra</t>
  </si>
  <si>
    <t>Milchbrötchen</t>
  </si>
  <si>
    <t>Bacon</t>
  </si>
  <si>
    <t>Brot / Milch</t>
  </si>
  <si>
    <t>Vollmilch</t>
  </si>
  <si>
    <t>Fri. Milch</t>
  </si>
  <si>
    <t>Doppelkorn</t>
  </si>
  <si>
    <t>Kinderpunsch</t>
  </si>
  <si>
    <t>Traubensaft</t>
  </si>
  <si>
    <t>Bananen Muesli</t>
  </si>
  <si>
    <t>Bananen</t>
  </si>
  <si>
    <t>Bergbauern Käse</t>
  </si>
  <si>
    <t xml:space="preserve">Teekanne Flirt </t>
  </si>
  <si>
    <t>Landl Vanill</t>
  </si>
  <si>
    <t>Griesspudding</t>
  </si>
  <si>
    <t>Pizza</t>
  </si>
  <si>
    <t>Käse</t>
  </si>
  <si>
    <t>Bärlauch</t>
  </si>
  <si>
    <t>Knoblauch</t>
  </si>
  <si>
    <t>Dinkel Penne</t>
  </si>
  <si>
    <t>Tomatensoße + Käse</t>
  </si>
  <si>
    <t>Müsli</t>
  </si>
  <si>
    <t>Vollkorn Mehl</t>
  </si>
  <si>
    <t>Pesto</t>
  </si>
  <si>
    <t>Räucherkäse</t>
  </si>
  <si>
    <t>Linguine</t>
  </si>
  <si>
    <t>Himbeere</t>
  </si>
  <si>
    <t>Penne</t>
  </si>
  <si>
    <t>Veltiner</t>
  </si>
  <si>
    <t>Apfelsaft</t>
  </si>
  <si>
    <t>Riesling</t>
  </si>
  <si>
    <t>Ital. Salsiccia</t>
  </si>
  <si>
    <t>Beerenauslese</t>
  </si>
  <si>
    <t>Buttertoast</t>
  </si>
  <si>
    <t>Spitzkohl</t>
  </si>
  <si>
    <t>Lindt</t>
  </si>
  <si>
    <t>Wiesenländer mild</t>
  </si>
  <si>
    <t>Mittelhartkäse</t>
  </si>
  <si>
    <t>Hirtenkäse</t>
  </si>
  <si>
    <t>Mineralwasser</t>
  </si>
  <si>
    <t>Schokobrötchen</t>
  </si>
  <si>
    <t>Lauchzwiebeln</t>
  </si>
  <si>
    <t>Bohnen</t>
  </si>
  <si>
    <t>Sauerrahm</t>
  </si>
  <si>
    <t>Gemüsebrühe</t>
  </si>
  <si>
    <t>Speisestärke</t>
  </si>
  <si>
    <t>Eierlikör</t>
  </si>
  <si>
    <t>Backkakao</t>
  </si>
  <si>
    <t>Glasur</t>
  </si>
  <si>
    <t>Trauben</t>
  </si>
  <si>
    <t>Hummus</t>
  </si>
  <si>
    <t>Kichererbsen</t>
  </si>
  <si>
    <t>Ricotta</t>
  </si>
  <si>
    <t>Körniger Frischkäse</t>
  </si>
  <si>
    <t>Laugeneck</t>
  </si>
  <si>
    <t>Bretzel</t>
  </si>
  <si>
    <t>Herzhafte Edelsalami</t>
  </si>
  <si>
    <t>Kefir</t>
  </si>
  <si>
    <t>Extra Professional</t>
  </si>
  <si>
    <t>Thomy LS Holland</t>
  </si>
  <si>
    <t>Ananas</t>
  </si>
  <si>
    <t>Mango</t>
  </si>
  <si>
    <t>Vodka</t>
  </si>
  <si>
    <t>Birnen</t>
  </si>
  <si>
    <t>Zwieb. Rot</t>
  </si>
  <si>
    <t xml:space="preserve">Kochsch. </t>
  </si>
  <si>
    <t>Frischk.</t>
  </si>
  <si>
    <t>Kaerg. Balance</t>
  </si>
  <si>
    <t>Club Mate</t>
  </si>
  <si>
    <t>Wodka</t>
  </si>
  <si>
    <t>Whisky</t>
  </si>
  <si>
    <t>Heidelbeeren</t>
  </si>
  <si>
    <t>Hafer Cuisine</t>
  </si>
  <si>
    <t>Hafersahne</t>
  </si>
  <si>
    <t>Schnitzel Champignons</t>
  </si>
  <si>
    <t>Kalbsfleisch</t>
  </si>
  <si>
    <t>Beemster mild</t>
  </si>
  <si>
    <t>Prem. Hinterkoch</t>
  </si>
  <si>
    <t>Schinkenspeck</t>
  </si>
  <si>
    <t>Sojadrink</t>
  </si>
  <si>
    <t>Kassler</t>
  </si>
  <si>
    <t>Kiwi</t>
  </si>
  <si>
    <t xml:space="preserve">Sauce Arrabbiata </t>
  </si>
  <si>
    <t>Fusilli</t>
  </si>
  <si>
    <t>Bufala</t>
  </si>
  <si>
    <t>Tomatensauce</t>
  </si>
  <si>
    <t>Ziegenkäse</t>
  </si>
  <si>
    <t>Oatly Hafersahne</t>
  </si>
  <si>
    <t>Olives</t>
  </si>
  <si>
    <t>Aubergine</t>
  </si>
  <si>
    <t>Linsen Pasta</t>
  </si>
  <si>
    <t>Kichererbsen Pasta</t>
  </si>
  <si>
    <t>Linsenmehl</t>
  </si>
  <si>
    <t>Kichererbsenmehl</t>
  </si>
  <si>
    <t>Fleischpflanzerl</t>
  </si>
  <si>
    <t>Käsetheke</t>
  </si>
  <si>
    <t>Chicoree</t>
  </si>
  <si>
    <t>Schmand</t>
  </si>
  <si>
    <t>Cooking Soya</t>
  </si>
  <si>
    <t>Soja Granulat</t>
  </si>
  <si>
    <t>Soy flour</t>
  </si>
  <si>
    <t>Rosenkohl</t>
  </si>
  <si>
    <t>Garnelen</t>
  </si>
  <si>
    <t>Bordeaux</t>
  </si>
  <si>
    <t>Kokosöl</t>
  </si>
  <si>
    <t>Dt. Markenbut</t>
  </si>
  <si>
    <t>Nuss-Nougat Creme</t>
  </si>
  <si>
    <t>Palmöl</t>
  </si>
  <si>
    <t>Rioja</t>
  </si>
  <si>
    <t>Ahornsirup</t>
  </si>
  <si>
    <t>Kohlrabi</t>
  </si>
  <si>
    <t>Capellini</t>
  </si>
  <si>
    <t xml:space="preserve"> Muesli</t>
  </si>
  <si>
    <t>Olivenöl</t>
  </si>
  <si>
    <t>Banane</t>
  </si>
  <si>
    <t>Petersilie</t>
  </si>
  <si>
    <t>Spinat</t>
  </si>
  <si>
    <t>Mozzar.</t>
  </si>
  <si>
    <t>Cornflakes</t>
  </si>
  <si>
    <t>Korn Mehl</t>
  </si>
  <si>
    <t>Haferflocken</t>
  </si>
  <si>
    <t>Honig</t>
  </si>
  <si>
    <t>Passierte Tomaten</t>
  </si>
  <si>
    <t>Feigen</t>
  </si>
  <si>
    <t>Kokosmilch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</si>
</sst>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209"/>
  <sheetViews>
    <sheetView tabSelected="1" workbookViewId="0">
      <selection activeCell="J8" sqref="J8"/>
    </sheetView>
  </sheetViews>
  <sheetFormatPr baseColWidth="10" defaultRowHeight="14.5" x14ac:dyDescent="0.35"/>
  <cols>
    <col min="1" max="1" width="16.54296875" bestFit="1" customWidth="1"/>
    <col min="2" max="2" width="20.453125" bestFit="1" customWidth="1"/>
    <col min="3" max="3" width="16.26953125" bestFit="1" customWidth="1"/>
    <col min="4" max="4" width="18.1796875" bestFit="1" customWidth="1"/>
    <col min="5" max="5" width="11.453125" customWidth="1"/>
    <col min="6" max="6" width="19.26953125" bestFit="1" customWidth="1"/>
  </cols>
  <sheetData>
    <row r="1" spans="1:6" x14ac:dyDescent="0.3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35">
      <c r="A2" t="s">
        <v>0</v>
      </c>
      <c r="B2" s="1">
        <v>178</v>
      </c>
      <c r="C2">
        <v>400</v>
      </c>
      <c r="D2">
        <f>B2*(C2/100)</f>
        <v>712</v>
      </c>
      <c r="F2" t="s">
        <v>79</v>
      </c>
    </row>
    <row r="3" spans="1:6" x14ac:dyDescent="0.35">
      <c r="A3" t="s">
        <v>1</v>
      </c>
      <c r="B3" s="1">
        <v>422</v>
      </c>
      <c r="C3">
        <v>400</v>
      </c>
      <c r="D3">
        <f t="shared" ref="D3:D47" si="0">B3*(C3/100)</f>
        <v>1688</v>
      </c>
      <c r="F3" t="s">
        <v>79</v>
      </c>
    </row>
    <row r="4" spans="1:6" x14ac:dyDescent="0.35">
      <c r="A4" t="s">
        <v>2</v>
      </c>
      <c r="B4" s="1">
        <v>173</v>
      </c>
      <c r="C4">
        <v>400</v>
      </c>
      <c r="D4">
        <f t="shared" si="0"/>
        <v>692</v>
      </c>
      <c r="F4" t="s">
        <v>79</v>
      </c>
    </row>
    <row r="5" spans="1:6" x14ac:dyDescent="0.35">
      <c r="A5" t="s">
        <v>3</v>
      </c>
      <c r="B5" s="1">
        <v>97</v>
      </c>
      <c r="C5">
        <v>400</v>
      </c>
      <c r="D5">
        <f t="shared" si="0"/>
        <v>388</v>
      </c>
      <c r="F5" t="s">
        <v>79</v>
      </c>
    </row>
    <row r="6" spans="1:6" x14ac:dyDescent="0.35">
      <c r="A6" t="s">
        <v>4</v>
      </c>
      <c r="B6" s="1">
        <v>287</v>
      </c>
      <c r="C6">
        <v>200</v>
      </c>
      <c r="D6">
        <f t="shared" si="0"/>
        <v>574</v>
      </c>
      <c r="F6" t="s">
        <v>79</v>
      </c>
    </row>
    <row r="7" spans="1:6" x14ac:dyDescent="0.35">
      <c r="A7" t="s">
        <v>5</v>
      </c>
      <c r="B7" s="1">
        <v>212</v>
      </c>
      <c r="C7">
        <v>200</v>
      </c>
      <c r="D7">
        <f t="shared" si="0"/>
        <v>424</v>
      </c>
      <c r="F7" t="s">
        <v>79</v>
      </c>
    </row>
    <row r="8" spans="1:6" x14ac:dyDescent="0.35">
      <c r="A8" t="s">
        <v>6</v>
      </c>
      <c r="B8" s="1">
        <v>68</v>
      </c>
      <c r="C8">
        <v>550</v>
      </c>
      <c r="D8">
        <f t="shared" si="0"/>
        <v>374</v>
      </c>
      <c r="F8" t="s">
        <v>80</v>
      </c>
    </row>
    <row r="9" spans="1:6" x14ac:dyDescent="0.35">
      <c r="A9" t="s">
        <v>7</v>
      </c>
      <c r="B9" s="1">
        <v>33</v>
      </c>
      <c r="C9">
        <v>250</v>
      </c>
      <c r="D9">
        <f t="shared" si="0"/>
        <v>82.5</v>
      </c>
      <c r="F9" t="s">
        <v>81</v>
      </c>
    </row>
    <row r="10" spans="1:6" x14ac:dyDescent="0.35">
      <c r="A10" t="s">
        <v>8</v>
      </c>
      <c r="B10" s="1">
        <v>147</v>
      </c>
      <c r="C10">
        <v>250</v>
      </c>
      <c r="D10">
        <f t="shared" si="0"/>
        <v>367.5</v>
      </c>
      <c r="F10" t="s">
        <v>80</v>
      </c>
    </row>
    <row r="11" spans="1:6" x14ac:dyDescent="0.35">
      <c r="A11" t="s">
        <v>9</v>
      </c>
      <c r="B11" s="1">
        <v>239</v>
      </c>
      <c r="C11">
        <v>200</v>
      </c>
      <c r="D11">
        <f t="shared" si="0"/>
        <v>478</v>
      </c>
      <c r="F11" t="s">
        <v>80</v>
      </c>
    </row>
    <row r="12" spans="1:6" x14ac:dyDescent="0.35">
      <c r="A12" t="s">
        <v>10</v>
      </c>
      <c r="B12" s="1">
        <v>44</v>
      </c>
      <c r="C12">
        <v>250</v>
      </c>
      <c r="D12">
        <f t="shared" si="0"/>
        <v>110</v>
      </c>
      <c r="F12" t="s">
        <v>81</v>
      </c>
    </row>
    <row r="13" spans="1:6" x14ac:dyDescent="0.35">
      <c r="A13" t="s">
        <v>11</v>
      </c>
      <c r="B13" s="1">
        <v>32</v>
      </c>
      <c r="C13">
        <v>500</v>
      </c>
      <c r="D13">
        <f t="shared" si="0"/>
        <v>160</v>
      </c>
      <c r="F13" t="s">
        <v>82</v>
      </c>
    </row>
    <row r="14" spans="1:6" x14ac:dyDescent="0.35">
      <c r="A14" t="s">
        <v>238</v>
      </c>
      <c r="B14" s="1">
        <v>45</v>
      </c>
      <c r="C14">
        <v>1000</v>
      </c>
      <c r="D14">
        <f>B14*(C14/100)</f>
        <v>450</v>
      </c>
      <c r="F14" t="s">
        <v>82</v>
      </c>
    </row>
    <row r="15" spans="1:6" x14ac:dyDescent="0.35">
      <c r="A15" t="s">
        <v>12</v>
      </c>
      <c r="B15" s="1">
        <v>55</v>
      </c>
      <c r="C15">
        <v>500</v>
      </c>
      <c r="D15">
        <f t="shared" si="0"/>
        <v>275</v>
      </c>
      <c r="F15" t="s">
        <v>80</v>
      </c>
    </row>
    <row r="16" spans="1:6" x14ac:dyDescent="0.35">
      <c r="A16" t="s">
        <v>13</v>
      </c>
      <c r="B16" s="1">
        <v>6</v>
      </c>
      <c r="C16">
        <v>1500</v>
      </c>
      <c r="D16">
        <f t="shared" si="0"/>
        <v>90</v>
      </c>
      <c r="F16" t="s">
        <v>81</v>
      </c>
    </row>
    <row r="17" spans="1:6" x14ac:dyDescent="0.35">
      <c r="A17" t="s">
        <v>14</v>
      </c>
      <c r="B17" s="1">
        <v>12</v>
      </c>
      <c r="C17">
        <v>1500</v>
      </c>
      <c r="D17">
        <f t="shared" si="0"/>
        <v>180</v>
      </c>
      <c r="F17" t="s">
        <v>81</v>
      </c>
    </row>
    <row r="18" spans="1:6" x14ac:dyDescent="0.35">
      <c r="A18" t="s">
        <v>15</v>
      </c>
      <c r="B18" s="1">
        <v>49</v>
      </c>
      <c r="C18">
        <v>1000</v>
      </c>
      <c r="D18">
        <f t="shared" si="0"/>
        <v>490</v>
      </c>
      <c r="F18" t="s">
        <v>80</v>
      </c>
    </row>
    <row r="19" spans="1:6" x14ac:dyDescent="0.35">
      <c r="A19" t="s">
        <v>16</v>
      </c>
      <c r="B19" s="1">
        <v>85</v>
      </c>
      <c r="C19">
        <v>250</v>
      </c>
      <c r="D19">
        <f t="shared" si="0"/>
        <v>212.5</v>
      </c>
      <c r="F19" t="s">
        <v>80</v>
      </c>
    </row>
    <row r="20" spans="1:6" x14ac:dyDescent="0.35">
      <c r="A20" t="s">
        <v>17</v>
      </c>
      <c r="B20" s="1">
        <v>33</v>
      </c>
      <c r="C20">
        <v>200</v>
      </c>
      <c r="D20">
        <f t="shared" si="0"/>
        <v>66</v>
      </c>
      <c r="F20" t="s">
        <v>81</v>
      </c>
    </row>
    <row r="21" spans="1:6" x14ac:dyDescent="0.35">
      <c r="A21" t="s">
        <v>18</v>
      </c>
      <c r="B21" s="1">
        <v>25</v>
      </c>
      <c r="C21">
        <v>600</v>
      </c>
      <c r="D21">
        <f t="shared" si="0"/>
        <v>150</v>
      </c>
      <c r="F21" t="s">
        <v>82</v>
      </c>
    </row>
    <row r="22" spans="1:6" x14ac:dyDescent="0.35">
      <c r="A22" t="s">
        <v>19</v>
      </c>
      <c r="B22" s="1">
        <v>37</v>
      </c>
      <c r="C22">
        <v>750</v>
      </c>
      <c r="D22">
        <f t="shared" si="0"/>
        <v>277.5</v>
      </c>
      <c r="F22" t="s">
        <v>83</v>
      </c>
    </row>
    <row r="23" spans="1:6" x14ac:dyDescent="0.35">
      <c r="A23" t="s">
        <v>20</v>
      </c>
      <c r="B23" s="1">
        <v>235</v>
      </c>
      <c r="C23">
        <v>250</v>
      </c>
      <c r="D23">
        <f t="shared" si="0"/>
        <v>587.5</v>
      </c>
      <c r="F23" t="s">
        <v>80</v>
      </c>
    </row>
    <row r="24" spans="1:6" x14ac:dyDescent="0.35">
      <c r="A24" t="s">
        <v>21</v>
      </c>
      <c r="B24" s="1">
        <v>23</v>
      </c>
      <c r="C24">
        <v>100</v>
      </c>
      <c r="D24">
        <f t="shared" si="0"/>
        <v>23</v>
      </c>
      <c r="F24" t="s">
        <v>81</v>
      </c>
    </row>
    <row r="25" spans="1:6" x14ac:dyDescent="0.35">
      <c r="A25" t="s">
        <v>22</v>
      </c>
      <c r="B25" s="1">
        <v>83</v>
      </c>
      <c r="C25">
        <v>200</v>
      </c>
      <c r="D25">
        <f t="shared" si="0"/>
        <v>166</v>
      </c>
      <c r="F25" t="s">
        <v>80</v>
      </c>
    </row>
    <row r="26" spans="1:6" x14ac:dyDescent="0.35">
      <c r="A26" t="s">
        <v>23</v>
      </c>
      <c r="B26" s="1">
        <v>18</v>
      </c>
      <c r="C26">
        <v>1000</v>
      </c>
      <c r="D26">
        <f t="shared" si="0"/>
        <v>180</v>
      </c>
      <c r="F26" t="s">
        <v>83</v>
      </c>
    </row>
    <row r="27" spans="1:6" x14ac:dyDescent="0.35">
      <c r="A27" t="s">
        <v>24</v>
      </c>
      <c r="B27" s="1">
        <v>11</v>
      </c>
      <c r="C27">
        <v>500</v>
      </c>
      <c r="D27">
        <f t="shared" si="0"/>
        <v>55</v>
      </c>
      <c r="F27" t="s">
        <v>83</v>
      </c>
    </row>
    <row r="28" spans="1:6" x14ac:dyDescent="0.35">
      <c r="A28" t="s">
        <v>25</v>
      </c>
      <c r="B28" s="1">
        <v>31</v>
      </c>
      <c r="C28">
        <v>500</v>
      </c>
      <c r="D28">
        <f t="shared" si="0"/>
        <v>155</v>
      </c>
      <c r="F28" t="s">
        <v>82</v>
      </c>
    </row>
    <row r="29" spans="1:6" x14ac:dyDescent="0.35">
      <c r="A29" t="s">
        <v>26</v>
      </c>
      <c r="B29" s="1">
        <v>100</v>
      </c>
      <c r="C29">
        <v>100</v>
      </c>
      <c r="D29">
        <f t="shared" si="0"/>
        <v>100</v>
      </c>
      <c r="F29" t="s">
        <v>80</v>
      </c>
    </row>
    <row r="30" spans="1:6" x14ac:dyDescent="0.35">
      <c r="A30" t="s">
        <v>27</v>
      </c>
      <c r="B30" s="1">
        <v>34</v>
      </c>
      <c r="C30">
        <v>300</v>
      </c>
      <c r="D30">
        <f t="shared" si="0"/>
        <v>102</v>
      </c>
      <c r="F30" t="s">
        <v>82</v>
      </c>
    </row>
    <row r="31" spans="1:6" x14ac:dyDescent="0.35">
      <c r="A31" t="s">
        <v>28</v>
      </c>
      <c r="B31" s="1">
        <v>76</v>
      </c>
      <c r="C31">
        <v>1000</v>
      </c>
      <c r="D31">
        <f t="shared" si="0"/>
        <v>760</v>
      </c>
      <c r="F31" t="s">
        <v>82</v>
      </c>
    </row>
    <row r="32" spans="1:6" x14ac:dyDescent="0.35">
      <c r="A32" t="s">
        <v>29</v>
      </c>
      <c r="B32" s="1">
        <v>20</v>
      </c>
      <c r="C32">
        <v>1000</v>
      </c>
      <c r="D32">
        <f t="shared" si="0"/>
        <v>200</v>
      </c>
      <c r="F32" t="s">
        <v>82</v>
      </c>
    </row>
    <row r="33" spans="1:6" x14ac:dyDescent="0.35">
      <c r="A33" t="s">
        <v>30</v>
      </c>
      <c r="B33" s="1">
        <v>14</v>
      </c>
      <c r="C33">
        <v>150</v>
      </c>
      <c r="D33">
        <f t="shared" si="0"/>
        <v>21</v>
      </c>
      <c r="F33" t="s">
        <v>81</v>
      </c>
    </row>
    <row r="34" spans="1:6" x14ac:dyDescent="0.35">
      <c r="A34" t="s">
        <v>31</v>
      </c>
      <c r="B34" s="1">
        <v>179</v>
      </c>
      <c r="C34">
        <v>100</v>
      </c>
      <c r="D34">
        <f t="shared" si="0"/>
        <v>179</v>
      </c>
      <c r="F34" t="s">
        <v>83</v>
      </c>
    </row>
    <row r="35" spans="1:6" x14ac:dyDescent="0.35">
      <c r="A35" t="s">
        <v>32</v>
      </c>
      <c r="B35" s="1">
        <v>275</v>
      </c>
      <c r="C35">
        <v>500</v>
      </c>
      <c r="D35">
        <f t="shared" si="0"/>
        <v>1375</v>
      </c>
      <c r="F35" t="s">
        <v>83</v>
      </c>
    </row>
    <row r="36" spans="1:6" x14ac:dyDescent="0.35">
      <c r="A36" t="s">
        <v>33</v>
      </c>
      <c r="B36" s="1">
        <v>212</v>
      </c>
      <c r="C36">
        <v>250</v>
      </c>
      <c r="D36">
        <f t="shared" si="0"/>
        <v>530</v>
      </c>
      <c r="E36" t="s">
        <v>5</v>
      </c>
      <c r="F36" t="s">
        <v>79</v>
      </c>
    </row>
    <row r="37" spans="1:6" x14ac:dyDescent="0.35">
      <c r="A37" t="s">
        <v>34</v>
      </c>
      <c r="B37" s="1">
        <v>3.61</v>
      </c>
      <c r="C37">
        <v>2500</v>
      </c>
      <c r="D37">
        <f t="shared" si="0"/>
        <v>90.25</v>
      </c>
      <c r="F37" t="s">
        <v>81</v>
      </c>
    </row>
    <row r="38" spans="1:6" x14ac:dyDescent="0.35">
      <c r="A38" t="s">
        <v>35</v>
      </c>
      <c r="B38" s="1">
        <v>4.2300000000000004</v>
      </c>
      <c r="C38">
        <v>1000</v>
      </c>
      <c r="D38">
        <f t="shared" si="0"/>
        <v>42.300000000000004</v>
      </c>
      <c r="F38" t="s">
        <v>81</v>
      </c>
    </row>
    <row r="39" spans="1:6" x14ac:dyDescent="0.35">
      <c r="A39" t="s">
        <v>36</v>
      </c>
      <c r="B39" s="1">
        <v>235</v>
      </c>
      <c r="C39">
        <v>200</v>
      </c>
      <c r="D39">
        <f t="shared" si="0"/>
        <v>470</v>
      </c>
      <c r="F39" t="s">
        <v>80</v>
      </c>
    </row>
    <row r="40" spans="1:6" x14ac:dyDescent="0.35">
      <c r="A40" t="s">
        <v>37</v>
      </c>
      <c r="B40" s="1">
        <v>303</v>
      </c>
      <c r="C40">
        <v>250</v>
      </c>
      <c r="D40">
        <f t="shared" si="0"/>
        <v>757.5</v>
      </c>
      <c r="F40" t="s">
        <v>80</v>
      </c>
    </row>
    <row r="41" spans="1:6" x14ac:dyDescent="0.35">
      <c r="A41" t="s">
        <v>38</v>
      </c>
      <c r="B41" s="1">
        <v>31</v>
      </c>
      <c r="C41">
        <v>500</v>
      </c>
      <c r="D41">
        <f t="shared" si="0"/>
        <v>155</v>
      </c>
      <c r="E41" t="s">
        <v>25</v>
      </c>
      <c r="F41" t="s">
        <v>82</v>
      </c>
    </row>
    <row r="42" spans="1:6" x14ac:dyDescent="0.35">
      <c r="A42" t="s">
        <v>39</v>
      </c>
      <c r="B42" s="1">
        <v>235</v>
      </c>
      <c r="C42">
        <v>200</v>
      </c>
      <c r="D42">
        <f t="shared" si="0"/>
        <v>470</v>
      </c>
      <c r="F42" t="s">
        <v>80</v>
      </c>
    </row>
    <row r="43" spans="1:6" x14ac:dyDescent="0.35">
      <c r="A43" t="s">
        <v>40</v>
      </c>
      <c r="B43" s="1">
        <v>23</v>
      </c>
      <c r="C43">
        <v>200</v>
      </c>
      <c r="D43">
        <f t="shared" si="0"/>
        <v>46</v>
      </c>
      <c r="F43" t="s">
        <v>82</v>
      </c>
    </row>
    <row r="44" spans="1:6" x14ac:dyDescent="0.35">
      <c r="A44" t="s">
        <v>41</v>
      </c>
      <c r="B44" s="1">
        <v>43</v>
      </c>
      <c r="C44">
        <v>150</v>
      </c>
      <c r="D44">
        <f t="shared" si="0"/>
        <v>64.5</v>
      </c>
      <c r="F44" t="s">
        <v>82</v>
      </c>
    </row>
    <row r="45" spans="1:6" x14ac:dyDescent="0.35">
      <c r="A45" t="s">
        <v>71</v>
      </c>
      <c r="B45" s="1">
        <v>23</v>
      </c>
      <c r="C45">
        <v>200</v>
      </c>
      <c r="D45">
        <f t="shared" si="0"/>
        <v>46</v>
      </c>
      <c r="F45" t="s">
        <v>82</v>
      </c>
    </row>
    <row r="46" spans="1:6" x14ac:dyDescent="0.35">
      <c r="A46" t="s">
        <v>42</v>
      </c>
      <c r="B46" s="1">
        <v>51</v>
      </c>
      <c r="C46">
        <v>1000</v>
      </c>
      <c r="D46">
        <f t="shared" si="0"/>
        <v>510</v>
      </c>
      <c r="F46" t="s">
        <v>83</v>
      </c>
    </row>
    <row r="47" spans="1:6" x14ac:dyDescent="0.35">
      <c r="A47" t="s">
        <v>43</v>
      </c>
      <c r="B47" s="1">
        <v>51</v>
      </c>
      <c r="C47">
        <v>1000</v>
      </c>
      <c r="D47">
        <f t="shared" si="0"/>
        <v>510</v>
      </c>
      <c r="E47" t="s">
        <v>42</v>
      </c>
      <c r="F47" t="s">
        <v>83</v>
      </c>
    </row>
    <row r="48" spans="1:6" x14ac:dyDescent="0.35">
      <c r="A48" t="s">
        <v>44</v>
      </c>
      <c r="B48" s="1">
        <v>0</v>
      </c>
      <c r="C48">
        <v>0</v>
      </c>
      <c r="D48">
        <f t="shared" ref="D48:D160" si="1">B48*(C48/100)</f>
        <v>0</v>
      </c>
      <c r="F48" t="s">
        <v>83</v>
      </c>
    </row>
    <row r="49" spans="1:6" x14ac:dyDescent="0.35">
      <c r="A49" t="s">
        <v>45</v>
      </c>
      <c r="B49" s="1">
        <v>10</v>
      </c>
      <c r="C49">
        <v>200</v>
      </c>
      <c r="D49">
        <f t="shared" si="1"/>
        <v>20</v>
      </c>
      <c r="F49" t="s">
        <v>81</v>
      </c>
    </row>
    <row r="50" spans="1:6" x14ac:dyDescent="0.35">
      <c r="A50" t="s">
        <v>46</v>
      </c>
      <c r="B50" s="1">
        <v>32</v>
      </c>
      <c r="C50">
        <v>500</v>
      </c>
      <c r="D50">
        <f t="shared" si="1"/>
        <v>160</v>
      </c>
      <c r="E50" t="s">
        <v>47</v>
      </c>
      <c r="F50" t="s">
        <v>82</v>
      </c>
    </row>
    <row r="51" spans="1:6" x14ac:dyDescent="0.35">
      <c r="A51" t="s">
        <v>47</v>
      </c>
      <c r="B51" s="1">
        <v>32</v>
      </c>
      <c r="C51">
        <v>500</v>
      </c>
      <c r="D51">
        <f t="shared" si="1"/>
        <v>160</v>
      </c>
      <c r="F51" t="s">
        <v>82</v>
      </c>
    </row>
    <row r="52" spans="1:6" x14ac:dyDescent="0.35">
      <c r="A52" t="s">
        <v>48</v>
      </c>
      <c r="B52" s="1">
        <v>12</v>
      </c>
      <c r="C52">
        <v>1500</v>
      </c>
      <c r="D52">
        <f t="shared" si="1"/>
        <v>180</v>
      </c>
      <c r="E52" t="s">
        <v>14</v>
      </c>
      <c r="F52" t="s">
        <v>81</v>
      </c>
    </row>
    <row r="53" spans="1:6" x14ac:dyDescent="0.35">
      <c r="A53" t="s">
        <v>49</v>
      </c>
      <c r="B53" s="1">
        <v>235</v>
      </c>
      <c r="C53">
        <v>200</v>
      </c>
      <c r="D53">
        <f t="shared" si="1"/>
        <v>470</v>
      </c>
      <c r="E53" t="s">
        <v>39</v>
      </c>
      <c r="F53" t="s">
        <v>80</v>
      </c>
    </row>
    <row r="54" spans="1:6" x14ac:dyDescent="0.35">
      <c r="A54" t="s">
        <v>50</v>
      </c>
      <c r="B54" s="1">
        <v>40</v>
      </c>
      <c r="C54">
        <v>300</v>
      </c>
      <c r="D54">
        <f t="shared" si="1"/>
        <v>120</v>
      </c>
      <c r="F54" t="s">
        <v>81</v>
      </c>
    </row>
    <row r="55" spans="1:6" x14ac:dyDescent="0.35">
      <c r="A55" t="s">
        <v>51</v>
      </c>
      <c r="B55" s="1">
        <v>55</v>
      </c>
      <c r="C55">
        <v>500</v>
      </c>
      <c r="D55">
        <f t="shared" si="1"/>
        <v>275</v>
      </c>
      <c r="E55" t="s">
        <v>12</v>
      </c>
      <c r="F55" t="s">
        <v>80</v>
      </c>
    </row>
    <row r="56" spans="1:6" x14ac:dyDescent="0.35">
      <c r="A56" t="s">
        <v>52</v>
      </c>
      <c r="B56" s="1">
        <v>65</v>
      </c>
      <c r="C56">
        <v>200</v>
      </c>
      <c r="D56">
        <f t="shared" si="1"/>
        <v>130</v>
      </c>
      <c r="F56" t="s">
        <v>81</v>
      </c>
    </row>
    <row r="57" spans="1:6" x14ac:dyDescent="0.35">
      <c r="A57" t="s">
        <v>53</v>
      </c>
      <c r="B57" s="1">
        <v>15</v>
      </c>
      <c r="C57">
        <v>200</v>
      </c>
      <c r="D57">
        <f t="shared" si="1"/>
        <v>30</v>
      </c>
      <c r="E57" t="s">
        <v>54</v>
      </c>
      <c r="F57" t="s">
        <v>82</v>
      </c>
    </row>
    <row r="58" spans="1:6" x14ac:dyDescent="0.35">
      <c r="A58" t="s">
        <v>55</v>
      </c>
      <c r="B58" s="1">
        <v>15</v>
      </c>
      <c r="C58">
        <v>1000</v>
      </c>
      <c r="D58">
        <f t="shared" si="1"/>
        <v>150</v>
      </c>
      <c r="F58" t="s">
        <v>82</v>
      </c>
    </row>
    <row r="59" spans="1:6" x14ac:dyDescent="0.35">
      <c r="A59" t="s">
        <v>56</v>
      </c>
      <c r="B59" s="1">
        <v>169</v>
      </c>
      <c r="C59">
        <v>250</v>
      </c>
      <c r="D59">
        <f t="shared" si="1"/>
        <v>422.5</v>
      </c>
      <c r="F59" t="s">
        <v>80</v>
      </c>
    </row>
    <row r="60" spans="1:6" x14ac:dyDescent="0.35">
      <c r="A60" t="s">
        <v>57</v>
      </c>
      <c r="B60" s="1">
        <v>6.14</v>
      </c>
      <c r="C60">
        <v>1000</v>
      </c>
      <c r="D60">
        <f t="shared" si="1"/>
        <v>61.4</v>
      </c>
      <c r="F60" t="s">
        <v>82</v>
      </c>
    </row>
    <row r="61" spans="1:6" x14ac:dyDescent="0.35">
      <c r="A61" t="s">
        <v>58</v>
      </c>
      <c r="B61" s="1">
        <v>31</v>
      </c>
      <c r="C61">
        <v>500</v>
      </c>
      <c r="D61">
        <f t="shared" si="1"/>
        <v>155</v>
      </c>
      <c r="E61" t="s">
        <v>25</v>
      </c>
      <c r="F61" t="s">
        <v>82</v>
      </c>
    </row>
    <row r="62" spans="1:6" x14ac:dyDescent="0.35">
      <c r="A62" t="s">
        <v>59</v>
      </c>
      <c r="B62" s="1">
        <v>31</v>
      </c>
      <c r="C62">
        <v>750</v>
      </c>
      <c r="D62">
        <f t="shared" si="1"/>
        <v>232.5</v>
      </c>
      <c r="E62" t="s">
        <v>25</v>
      </c>
      <c r="F62" t="s">
        <v>82</v>
      </c>
    </row>
    <row r="63" spans="1:6" x14ac:dyDescent="0.35">
      <c r="A63" t="s">
        <v>61</v>
      </c>
      <c r="B63" s="1">
        <v>280</v>
      </c>
      <c r="C63">
        <v>250</v>
      </c>
      <c r="D63">
        <f t="shared" si="1"/>
        <v>700</v>
      </c>
      <c r="E63" t="s">
        <v>60</v>
      </c>
      <c r="F63" t="s">
        <v>80</v>
      </c>
    </row>
    <row r="64" spans="1:6" x14ac:dyDescent="0.35">
      <c r="A64" t="s">
        <v>62</v>
      </c>
      <c r="B64" s="1">
        <v>50</v>
      </c>
      <c r="C64">
        <v>1000</v>
      </c>
      <c r="D64">
        <f t="shared" si="1"/>
        <v>500</v>
      </c>
      <c r="F64" t="s">
        <v>82</v>
      </c>
    </row>
    <row r="65" spans="1:6" x14ac:dyDescent="0.35">
      <c r="A65" t="s">
        <v>173</v>
      </c>
      <c r="B65" s="1">
        <v>48</v>
      </c>
      <c r="C65">
        <v>250</v>
      </c>
      <c r="D65">
        <f t="shared" si="1"/>
        <v>120</v>
      </c>
      <c r="E65" t="s">
        <v>68</v>
      </c>
      <c r="F65" t="s">
        <v>80</v>
      </c>
    </row>
    <row r="66" spans="1:6" x14ac:dyDescent="0.35">
      <c r="A66" t="s">
        <v>63</v>
      </c>
      <c r="B66" s="1">
        <v>235</v>
      </c>
      <c r="C66">
        <v>200</v>
      </c>
      <c r="D66">
        <f t="shared" si="1"/>
        <v>470</v>
      </c>
      <c r="E66" t="s">
        <v>20</v>
      </c>
      <c r="F66" t="s">
        <v>80</v>
      </c>
    </row>
    <row r="67" spans="1:6" x14ac:dyDescent="0.35">
      <c r="A67" t="s">
        <v>64</v>
      </c>
      <c r="B67" s="1">
        <v>20</v>
      </c>
      <c r="C67">
        <v>1000</v>
      </c>
      <c r="D67">
        <f t="shared" si="1"/>
        <v>200</v>
      </c>
      <c r="F67" t="s">
        <v>82</v>
      </c>
    </row>
    <row r="68" spans="1:6" x14ac:dyDescent="0.35">
      <c r="A68" t="s">
        <v>65</v>
      </c>
      <c r="B68" s="1">
        <v>9.3699999999999992</v>
      </c>
      <c r="C68">
        <v>2500</v>
      </c>
      <c r="D68">
        <f t="shared" si="1"/>
        <v>234.24999999999997</v>
      </c>
      <c r="F68" t="s">
        <v>81</v>
      </c>
    </row>
    <row r="69" spans="1:6" x14ac:dyDescent="0.35">
      <c r="A69" t="s">
        <v>66</v>
      </c>
      <c r="B69" s="1">
        <v>9.3699999999999992</v>
      </c>
      <c r="C69">
        <v>2500</v>
      </c>
      <c r="D69">
        <f t="shared" si="1"/>
        <v>234.24999999999997</v>
      </c>
      <c r="F69" t="s">
        <v>81</v>
      </c>
    </row>
    <row r="70" spans="1:6" x14ac:dyDescent="0.35">
      <c r="A70" t="s">
        <v>67</v>
      </c>
      <c r="B70" s="1">
        <v>9.3000000000000007</v>
      </c>
      <c r="C70">
        <v>250</v>
      </c>
      <c r="D70">
        <f t="shared" si="1"/>
        <v>23.25</v>
      </c>
      <c r="F70" t="s">
        <v>81</v>
      </c>
    </row>
    <row r="71" spans="1:6" x14ac:dyDescent="0.35">
      <c r="A71" t="s">
        <v>68</v>
      </c>
      <c r="B71" s="1">
        <v>48</v>
      </c>
      <c r="C71">
        <v>500</v>
      </c>
      <c r="D71">
        <f t="shared" si="1"/>
        <v>240</v>
      </c>
      <c r="F71" t="s">
        <v>80</v>
      </c>
    </row>
    <row r="72" spans="1:6" x14ac:dyDescent="0.35">
      <c r="A72" t="s">
        <v>69</v>
      </c>
      <c r="B72" s="1">
        <v>48</v>
      </c>
      <c r="C72">
        <v>500</v>
      </c>
      <c r="D72">
        <f t="shared" si="1"/>
        <v>240</v>
      </c>
      <c r="F72" t="s">
        <v>80</v>
      </c>
    </row>
    <row r="73" spans="1:6" x14ac:dyDescent="0.35">
      <c r="A73" t="s">
        <v>70</v>
      </c>
      <c r="B73" s="1">
        <v>68</v>
      </c>
      <c r="C73">
        <v>550</v>
      </c>
      <c r="D73">
        <f t="shared" si="1"/>
        <v>374</v>
      </c>
      <c r="F73" t="s">
        <v>80</v>
      </c>
    </row>
    <row r="74" spans="1:6" x14ac:dyDescent="0.35">
      <c r="A74" t="s">
        <v>72</v>
      </c>
      <c r="B74" s="1">
        <v>9.25</v>
      </c>
      <c r="C74">
        <v>1000</v>
      </c>
      <c r="D74">
        <f t="shared" si="1"/>
        <v>92.5</v>
      </c>
      <c r="F74" t="s">
        <v>82</v>
      </c>
    </row>
    <row r="75" spans="1:6" x14ac:dyDescent="0.35">
      <c r="A75" t="s">
        <v>73</v>
      </c>
      <c r="B75" s="1">
        <v>51</v>
      </c>
      <c r="C75">
        <v>330</v>
      </c>
      <c r="D75">
        <f t="shared" si="1"/>
        <v>168.29999999999998</v>
      </c>
      <c r="E75" t="s">
        <v>42</v>
      </c>
      <c r="F75" t="s">
        <v>83</v>
      </c>
    </row>
    <row r="76" spans="1:6" x14ac:dyDescent="0.35">
      <c r="A76" t="s">
        <v>74</v>
      </c>
      <c r="B76" s="1">
        <v>178</v>
      </c>
      <c r="C76">
        <v>400</v>
      </c>
      <c r="D76">
        <f t="shared" si="1"/>
        <v>712</v>
      </c>
      <c r="F76" t="s">
        <v>79</v>
      </c>
    </row>
    <row r="77" spans="1:6" x14ac:dyDescent="0.35">
      <c r="A77" t="s">
        <v>75</v>
      </c>
      <c r="B77" s="1">
        <v>4.43</v>
      </c>
      <c r="C77">
        <v>400</v>
      </c>
      <c r="D77">
        <f t="shared" si="1"/>
        <v>17.72</v>
      </c>
      <c r="F77" t="s">
        <v>81</v>
      </c>
    </row>
    <row r="78" spans="1:6" x14ac:dyDescent="0.35">
      <c r="A78" t="s">
        <v>76</v>
      </c>
      <c r="B78" s="1">
        <v>4.43</v>
      </c>
      <c r="C78">
        <v>400</v>
      </c>
      <c r="D78">
        <f t="shared" si="1"/>
        <v>17.72</v>
      </c>
      <c r="E78" t="s">
        <v>75</v>
      </c>
      <c r="F78" t="s">
        <v>81</v>
      </c>
    </row>
    <row r="79" spans="1:6" x14ac:dyDescent="0.35">
      <c r="A79" t="s">
        <v>77</v>
      </c>
      <c r="B79" s="1">
        <v>20</v>
      </c>
      <c r="C79">
        <v>250</v>
      </c>
      <c r="D79">
        <f t="shared" si="1"/>
        <v>50</v>
      </c>
      <c r="E79" t="s">
        <v>78</v>
      </c>
      <c r="F79" t="s">
        <v>82</v>
      </c>
    </row>
    <row r="80" spans="1:6" x14ac:dyDescent="0.35">
      <c r="A80" t="s">
        <v>188</v>
      </c>
      <c r="B80" s="1">
        <v>1200</v>
      </c>
      <c r="C80">
        <v>100</v>
      </c>
      <c r="D80">
        <f t="shared" si="1"/>
        <v>1200</v>
      </c>
      <c r="E80" t="s">
        <v>84</v>
      </c>
      <c r="F80" t="s">
        <v>79</v>
      </c>
    </row>
    <row r="81" spans="1:6" x14ac:dyDescent="0.35">
      <c r="A81" t="s">
        <v>85</v>
      </c>
      <c r="B81" s="1">
        <v>11</v>
      </c>
      <c r="C81">
        <v>300</v>
      </c>
      <c r="D81">
        <f t="shared" si="1"/>
        <v>33</v>
      </c>
      <c r="E81" t="s">
        <v>24</v>
      </c>
      <c r="F81" t="s">
        <v>83</v>
      </c>
    </row>
    <row r="82" spans="1:6" x14ac:dyDescent="0.35">
      <c r="A82" t="s">
        <v>86</v>
      </c>
      <c r="B82" s="1">
        <v>25</v>
      </c>
      <c r="C82">
        <v>750</v>
      </c>
      <c r="D82">
        <f t="shared" si="1"/>
        <v>187.5</v>
      </c>
      <c r="E82" t="s">
        <v>18</v>
      </c>
      <c r="F82" t="s">
        <v>82</v>
      </c>
    </row>
    <row r="83" spans="1:6" x14ac:dyDescent="0.35">
      <c r="A83" t="s">
        <v>87</v>
      </c>
      <c r="B83" s="1">
        <v>14</v>
      </c>
      <c r="C83">
        <v>150</v>
      </c>
      <c r="D83">
        <f t="shared" si="1"/>
        <v>21</v>
      </c>
      <c r="E83" t="s">
        <v>30</v>
      </c>
      <c r="F83" t="s">
        <v>81</v>
      </c>
    </row>
    <row r="84" spans="1:6" x14ac:dyDescent="0.35">
      <c r="A84" t="s">
        <v>88</v>
      </c>
      <c r="B84" s="1">
        <v>11</v>
      </c>
      <c r="C84">
        <v>500</v>
      </c>
      <c r="D84">
        <f t="shared" si="1"/>
        <v>55</v>
      </c>
      <c r="F84" t="s">
        <v>81</v>
      </c>
    </row>
    <row r="85" spans="1:6" x14ac:dyDescent="0.35">
      <c r="A85" t="s">
        <v>89</v>
      </c>
      <c r="B85" s="1">
        <v>178</v>
      </c>
      <c r="C85">
        <v>600</v>
      </c>
      <c r="D85">
        <f t="shared" si="1"/>
        <v>1068</v>
      </c>
      <c r="E85" t="s">
        <v>90</v>
      </c>
      <c r="F85" t="s">
        <v>79</v>
      </c>
    </row>
    <row r="86" spans="1:6" x14ac:dyDescent="0.35">
      <c r="A86" t="s">
        <v>91</v>
      </c>
      <c r="B86" s="1">
        <v>242</v>
      </c>
      <c r="C86">
        <v>500</v>
      </c>
      <c r="D86">
        <f t="shared" si="1"/>
        <v>1210</v>
      </c>
      <c r="E86" t="s">
        <v>92</v>
      </c>
      <c r="F86" t="s">
        <v>79</v>
      </c>
    </row>
    <row r="87" spans="1:6" x14ac:dyDescent="0.35">
      <c r="A87" t="s">
        <v>93</v>
      </c>
      <c r="B87" s="1">
        <v>32</v>
      </c>
      <c r="C87">
        <v>500</v>
      </c>
      <c r="D87">
        <f t="shared" si="1"/>
        <v>160</v>
      </c>
      <c r="E87" t="s">
        <v>11</v>
      </c>
      <c r="F87" t="s">
        <v>82</v>
      </c>
    </row>
    <row r="88" spans="1:6" x14ac:dyDescent="0.35">
      <c r="A88" t="s">
        <v>94</v>
      </c>
      <c r="B88" s="1">
        <v>303</v>
      </c>
      <c r="C88">
        <v>250</v>
      </c>
      <c r="D88">
        <f t="shared" si="1"/>
        <v>757.5</v>
      </c>
      <c r="E88" t="s">
        <v>37</v>
      </c>
      <c r="F88" t="s">
        <v>80</v>
      </c>
    </row>
    <row r="89" spans="1:6" x14ac:dyDescent="0.35">
      <c r="A89" t="s">
        <v>95</v>
      </c>
      <c r="B89" s="1">
        <v>235</v>
      </c>
      <c r="C89">
        <v>200</v>
      </c>
      <c r="D89">
        <f t="shared" si="1"/>
        <v>470</v>
      </c>
      <c r="E89" t="s">
        <v>20</v>
      </c>
      <c r="F89" t="s">
        <v>80</v>
      </c>
    </row>
    <row r="90" spans="1:6" x14ac:dyDescent="0.35">
      <c r="A90" t="s">
        <v>96</v>
      </c>
      <c r="B90" s="1">
        <v>235</v>
      </c>
      <c r="C90">
        <v>200</v>
      </c>
      <c r="D90">
        <f t="shared" si="1"/>
        <v>470</v>
      </c>
      <c r="E90" t="s">
        <v>20</v>
      </c>
      <c r="F90" t="s">
        <v>80</v>
      </c>
    </row>
    <row r="91" spans="1:6" x14ac:dyDescent="0.35">
      <c r="A91" t="s">
        <v>97</v>
      </c>
      <c r="B91" s="1">
        <v>33</v>
      </c>
      <c r="C91">
        <v>250</v>
      </c>
      <c r="D91">
        <f t="shared" si="1"/>
        <v>82.5</v>
      </c>
      <c r="E91" t="s">
        <v>7</v>
      </c>
      <c r="F91" t="s">
        <v>81</v>
      </c>
    </row>
    <row r="92" spans="1:6" x14ac:dyDescent="0.35">
      <c r="A92" t="s">
        <v>98</v>
      </c>
      <c r="B92" s="1">
        <v>147</v>
      </c>
      <c r="C92">
        <v>250</v>
      </c>
      <c r="D92">
        <f t="shared" si="1"/>
        <v>367.5</v>
      </c>
      <c r="E92" t="s">
        <v>8</v>
      </c>
      <c r="F92" t="s">
        <v>80</v>
      </c>
    </row>
    <row r="93" spans="1:6" x14ac:dyDescent="0.35">
      <c r="A93" t="s">
        <v>99</v>
      </c>
      <c r="B93" s="1">
        <v>37</v>
      </c>
      <c r="C93">
        <v>750</v>
      </c>
      <c r="D93">
        <f t="shared" si="1"/>
        <v>277.5</v>
      </c>
      <c r="E93" t="s">
        <v>19</v>
      </c>
      <c r="F93" t="s">
        <v>83</v>
      </c>
    </row>
    <row r="94" spans="1:6" x14ac:dyDescent="0.35">
      <c r="A94" t="s">
        <v>103</v>
      </c>
      <c r="B94" s="1">
        <v>37</v>
      </c>
      <c r="C94">
        <v>750</v>
      </c>
      <c r="D94">
        <f t="shared" si="1"/>
        <v>277.5</v>
      </c>
      <c r="E94" t="s">
        <v>19</v>
      </c>
      <c r="F94" t="s">
        <v>83</v>
      </c>
    </row>
    <row r="95" spans="1:6" x14ac:dyDescent="0.35">
      <c r="A95" t="s">
        <v>100</v>
      </c>
      <c r="B95" s="1">
        <v>11</v>
      </c>
      <c r="C95">
        <v>1500</v>
      </c>
      <c r="D95">
        <f t="shared" si="1"/>
        <v>165</v>
      </c>
      <c r="F95" t="s">
        <v>81</v>
      </c>
    </row>
    <row r="96" spans="1:6" x14ac:dyDescent="0.35">
      <c r="A96" t="s">
        <v>101</v>
      </c>
      <c r="B96" s="1">
        <v>105</v>
      </c>
      <c r="C96">
        <v>700</v>
      </c>
      <c r="D96">
        <f t="shared" si="1"/>
        <v>735</v>
      </c>
      <c r="E96" t="s">
        <v>102</v>
      </c>
      <c r="F96" t="s">
        <v>83</v>
      </c>
    </row>
    <row r="97" spans="1:6" x14ac:dyDescent="0.35">
      <c r="A97" t="s">
        <v>104</v>
      </c>
      <c r="B97" s="1">
        <v>14</v>
      </c>
      <c r="C97">
        <v>500</v>
      </c>
      <c r="D97">
        <f t="shared" si="1"/>
        <v>70</v>
      </c>
      <c r="F97" t="s">
        <v>81</v>
      </c>
    </row>
    <row r="98" spans="1:6" x14ac:dyDescent="0.35">
      <c r="A98" t="s">
        <v>111</v>
      </c>
      <c r="B98" s="1">
        <v>178</v>
      </c>
      <c r="C98">
        <v>250</v>
      </c>
      <c r="D98">
        <f t="shared" si="1"/>
        <v>445</v>
      </c>
      <c r="F98" t="s">
        <v>79</v>
      </c>
    </row>
    <row r="99" spans="1:6" x14ac:dyDescent="0.35">
      <c r="A99" t="s">
        <v>112</v>
      </c>
      <c r="B99" s="1">
        <v>113</v>
      </c>
      <c r="C99">
        <v>500</v>
      </c>
      <c r="D99">
        <f t="shared" si="1"/>
        <v>565</v>
      </c>
      <c r="E99" t="s">
        <v>113</v>
      </c>
      <c r="F99" t="s">
        <v>79</v>
      </c>
    </row>
    <row r="100" spans="1:6" x14ac:dyDescent="0.35">
      <c r="A100" t="s">
        <v>114</v>
      </c>
      <c r="B100" s="1">
        <v>11</v>
      </c>
      <c r="C100">
        <v>500</v>
      </c>
      <c r="D100">
        <f t="shared" si="1"/>
        <v>55</v>
      </c>
      <c r="E100" t="s">
        <v>24</v>
      </c>
      <c r="F100" t="s">
        <v>83</v>
      </c>
    </row>
    <row r="101" spans="1:6" x14ac:dyDescent="0.35">
      <c r="A101" t="s">
        <v>115</v>
      </c>
      <c r="B101" s="1">
        <v>62</v>
      </c>
      <c r="C101">
        <v>500</v>
      </c>
      <c r="D101">
        <f t="shared" si="1"/>
        <v>310</v>
      </c>
      <c r="E101" t="s">
        <v>117</v>
      </c>
      <c r="F101" t="s">
        <v>82</v>
      </c>
    </row>
    <row r="102" spans="1:6" x14ac:dyDescent="0.35">
      <c r="A102" t="s">
        <v>116</v>
      </c>
      <c r="B102" s="1">
        <v>151</v>
      </c>
      <c r="C102">
        <v>200</v>
      </c>
      <c r="D102">
        <f t="shared" si="1"/>
        <v>302</v>
      </c>
      <c r="F102" t="s">
        <v>79</v>
      </c>
    </row>
    <row r="103" spans="1:6" x14ac:dyDescent="0.35">
      <c r="A103" t="s">
        <v>172</v>
      </c>
      <c r="B103" s="1">
        <v>100</v>
      </c>
      <c r="C103">
        <v>100</v>
      </c>
      <c r="D103">
        <f t="shared" si="1"/>
        <v>100</v>
      </c>
      <c r="F103" t="s">
        <v>82</v>
      </c>
    </row>
    <row r="104" spans="1:6" x14ac:dyDescent="0.35">
      <c r="A104" t="s">
        <v>118</v>
      </c>
      <c r="B104" s="1">
        <v>49</v>
      </c>
      <c r="C104">
        <v>1000</v>
      </c>
      <c r="D104">
        <f t="shared" si="1"/>
        <v>490</v>
      </c>
      <c r="E104" t="s">
        <v>15</v>
      </c>
      <c r="F104" t="s">
        <v>80</v>
      </c>
    </row>
    <row r="105" spans="1:6" x14ac:dyDescent="0.35">
      <c r="A105" t="s">
        <v>119</v>
      </c>
      <c r="B105" s="1">
        <v>49</v>
      </c>
      <c r="C105">
        <v>1000</v>
      </c>
      <c r="D105">
        <f t="shared" si="1"/>
        <v>490</v>
      </c>
      <c r="E105" t="s">
        <v>15</v>
      </c>
      <c r="F105" t="s">
        <v>80</v>
      </c>
    </row>
    <row r="106" spans="1:6" x14ac:dyDescent="0.35">
      <c r="A106" t="s">
        <v>120</v>
      </c>
      <c r="B106" s="1">
        <v>105</v>
      </c>
      <c r="C106">
        <v>700</v>
      </c>
      <c r="D106">
        <f t="shared" si="1"/>
        <v>735</v>
      </c>
      <c r="E106" t="s">
        <v>102</v>
      </c>
      <c r="F106" t="s">
        <v>83</v>
      </c>
    </row>
    <row r="107" spans="1:6" x14ac:dyDescent="0.35">
      <c r="A107" t="s">
        <v>121</v>
      </c>
      <c r="B107" s="1">
        <v>30</v>
      </c>
      <c r="C107">
        <v>1000</v>
      </c>
      <c r="D107">
        <f t="shared" si="1"/>
        <v>300</v>
      </c>
      <c r="E107" t="s">
        <v>122</v>
      </c>
      <c r="F107" t="s">
        <v>83</v>
      </c>
    </row>
    <row r="108" spans="1:6" x14ac:dyDescent="0.35">
      <c r="A108" t="s">
        <v>123</v>
      </c>
      <c r="B108" s="1">
        <v>21</v>
      </c>
      <c r="C108">
        <v>700</v>
      </c>
      <c r="D108">
        <f t="shared" si="1"/>
        <v>147</v>
      </c>
      <c r="E108" t="s">
        <v>136</v>
      </c>
      <c r="F108" t="s">
        <v>82</v>
      </c>
    </row>
    <row r="109" spans="1:6" x14ac:dyDescent="0.35">
      <c r="A109" t="s">
        <v>124</v>
      </c>
      <c r="B109" s="1">
        <v>14</v>
      </c>
      <c r="C109">
        <v>1500</v>
      </c>
      <c r="D109">
        <f t="shared" si="1"/>
        <v>210</v>
      </c>
      <c r="F109" t="s">
        <v>81</v>
      </c>
    </row>
    <row r="110" spans="1:6" x14ac:dyDescent="0.35">
      <c r="A110" t="s">
        <v>125</v>
      </c>
      <c r="B110" s="1">
        <v>235</v>
      </c>
      <c r="C110">
        <v>200</v>
      </c>
      <c r="D110">
        <f t="shared" si="1"/>
        <v>470</v>
      </c>
      <c r="E110" t="s">
        <v>20</v>
      </c>
      <c r="F110" t="s">
        <v>80</v>
      </c>
    </row>
    <row r="111" spans="1:6" x14ac:dyDescent="0.35">
      <c r="A111" t="s">
        <v>126</v>
      </c>
      <c r="B111" s="1">
        <v>179</v>
      </c>
      <c r="C111">
        <v>100</v>
      </c>
      <c r="D111">
        <f t="shared" si="1"/>
        <v>179</v>
      </c>
      <c r="E111" t="s">
        <v>31</v>
      </c>
      <c r="F111" t="s">
        <v>83</v>
      </c>
    </row>
    <row r="112" spans="1:6" x14ac:dyDescent="0.35">
      <c r="A112" t="s">
        <v>127</v>
      </c>
      <c r="B112" s="1">
        <v>55</v>
      </c>
      <c r="C112">
        <v>500</v>
      </c>
      <c r="D112">
        <f t="shared" si="1"/>
        <v>275</v>
      </c>
      <c r="E112" t="s">
        <v>12</v>
      </c>
      <c r="F112" t="s">
        <v>80</v>
      </c>
    </row>
    <row r="113" spans="1:6" x14ac:dyDescent="0.35">
      <c r="A113" t="s">
        <v>128</v>
      </c>
      <c r="B113" s="1">
        <v>55</v>
      </c>
      <c r="C113">
        <v>250</v>
      </c>
      <c r="D113">
        <f t="shared" si="1"/>
        <v>137.5</v>
      </c>
      <c r="E113" t="s">
        <v>12</v>
      </c>
      <c r="F113" t="s">
        <v>80</v>
      </c>
    </row>
    <row r="114" spans="1:6" x14ac:dyDescent="0.35">
      <c r="A114" t="s">
        <v>129</v>
      </c>
      <c r="B114" s="1">
        <v>300</v>
      </c>
      <c r="C114">
        <v>350</v>
      </c>
      <c r="D114">
        <f t="shared" si="1"/>
        <v>1050</v>
      </c>
      <c r="F114" t="s">
        <v>82</v>
      </c>
    </row>
    <row r="115" spans="1:6" x14ac:dyDescent="0.35">
      <c r="A115" t="s">
        <v>130</v>
      </c>
      <c r="B115" s="1">
        <v>235</v>
      </c>
      <c r="C115">
        <v>200</v>
      </c>
      <c r="D115">
        <f t="shared" si="1"/>
        <v>470</v>
      </c>
      <c r="E115" t="s">
        <v>20</v>
      </c>
      <c r="F115" t="s">
        <v>80</v>
      </c>
    </row>
    <row r="116" spans="1:6" x14ac:dyDescent="0.35">
      <c r="A116" t="s">
        <v>131</v>
      </c>
      <c r="B116" s="1">
        <v>11</v>
      </c>
      <c r="C116">
        <v>100</v>
      </c>
      <c r="D116">
        <f t="shared" si="1"/>
        <v>11</v>
      </c>
      <c r="F116" t="s">
        <v>81</v>
      </c>
    </row>
    <row r="117" spans="1:6" x14ac:dyDescent="0.35">
      <c r="A117" t="s">
        <v>132</v>
      </c>
      <c r="B117" s="1">
        <v>25</v>
      </c>
      <c r="C117">
        <v>200</v>
      </c>
      <c r="D117">
        <f t="shared" si="1"/>
        <v>50</v>
      </c>
      <c r="F117" t="s">
        <v>81</v>
      </c>
    </row>
    <row r="118" spans="1:6" x14ac:dyDescent="0.35">
      <c r="A118" t="s">
        <v>133</v>
      </c>
      <c r="B118" s="1">
        <v>32</v>
      </c>
      <c r="C118">
        <v>500</v>
      </c>
      <c r="D118">
        <f t="shared" si="1"/>
        <v>160</v>
      </c>
      <c r="E118" t="s">
        <v>11</v>
      </c>
      <c r="F118" t="s">
        <v>82</v>
      </c>
    </row>
    <row r="119" spans="1:6" x14ac:dyDescent="0.35">
      <c r="A119" t="s">
        <v>137</v>
      </c>
      <c r="B119" s="1">
        <v>46</v>
      </c>
      <c r="C119">
        <v>200</v>
      </c>
      <c r="D119">
        <f t="shared" si="1"/>
        <v>92</v>
      </c>
      <c r="E119" t="s">
        <v>134</v>
      </c>
      <c r="F119" t="s">
        <v>80</v>
      </c>
    </row>
    <row r="120" spans="1:6" x14ac:dyDescent="0.35">
      <c r="A120" t="s">
        <v>135</v>
      </c>
      <c r="B120" s="1">
        <v>21</v>
      </c>
      <c r="C120">
        <v>700</v>
      </c>
      <c r="D120">
        <f t="shared" si="1"/>
        <v>147</v>
      </c>
      <c r="E120" t="s">
        <v>136</v>
      </c>
      <c r="F120" t="s">
        <v>82</v>
      </c>
    </row>
    <row r="121" spans="1:6" x14ac:dyDescent="0.35">
      <c r="A121" t="s">
        <v>138</v>
      </c>
      <c r="B121" s="1">
        <v>235</v>
      </c>
      <c r="C121">
        <v>200</v>
      </c>
      <c r="D121">
        <f t="shared" si="1"/>
        <v>470</v>
      </c>
      <c r="E121" t="s">
        <v>20</v>
      </c>
      <c r="F121" t="s">
        <v>80</v>
      </c>
    </row>
    <row r="122" spans="1:6" x14ac:dyDescent="0.35">
      <c r="A122" t="s">
        <v>139</v>
      </c>
      <c r="B122" s="1">
        <v>32</v>
      </c>
      <c r="C122">
        <v>500</v>
      </c>
      <c r="D122">
        <f t="shared" si="1"/>
        <v>160</v>
      </c>
      <c r="E122" t="s">
        <v>11</v>
      </c>
      <c r="F122" t="s">
        <v>82</v>
      </c>
    </row>
    <row r="123" spans="1:6" x14ac:dyDescent="0.35">
      <c r="A123" t="s">
        <v>140</v>
      </c>
      <c r="B123" s="1">
        <v>11</v>
      </c>
      <c r="C123">
        <v>200</v>
      </c>
      <c r="D123">
        <f t="shared" si="1"/>
        <v>22</v>
      </c>
      <c r="F123" t="s">
        <v>81</v>
      </c>
    </row>
    <row r="124" spans="1:6" x14ac:dyDescent="0.35">
      <c r="A124" t="s">
        <v>141</v>
      </c>
      <c r="B124" s="1">
        <v>32</v>
      </c>
      <c r="C124">
        <v>500</v>
      </c>
      <c r="D124">
        <f t="shared" si="1"/>
        <v>160</v>
      </c>
      <c r="E124" t="s">
        <v>11</v>
      </c>
      <c r="F124" t="s">
        <v>82</v>
      </c>
    </row>
    <row r="125" spans="1:6" x14ac:dyDescent="0.35">
      <c r="A125" t="s">
        <v>142</v>
      </c>
      <c r="B125" s="1">
        <v>37</v>
      </c>
      <c r="C125">
        <v>750</v>
      </c>
      <c r="D125">
        <f t="shared" si="1"/>
        <v>277.5</v>
      </c>
      <c r="E125" t="s">
        <v>19</v>
      </c>
      <c r="F125" t="s">
        <v>83</v>
      </c>
    </row>
    <row r="126" spans="1:6" x14ac:dyDescent="0.35">
      <c r="A126" t="s">
        <v>143</v>
      </c>
      <c r="B126" s="1">
        <v>18</v>
      </c>
      <c r="C126">
        <v>1000</v>
      </c>
      <c r="D126">
        <f t="shared" si="1"/>
        <v>180</v>
      </c>
      <c r="F126" t="s">
        <v>83</v>
      </c>
    </row>
    <row r="127" spans="1:6" x14ac:dyDescent="0.35">
      <c r="A127" t="s">
        <v>144</v>
      </c>
      <c r="B127" s="1">
        <v>37</v>
      </c>
      <c r="C127">
        <v>750</v>
      </c>
      <c r="D127">
        <f t="shared" si="1"/>
        <v>277.5</v>
      </c>
      <c r="E127" t="s">
        <v>19</v>
      </c>
      <c r="F127" t="s">
        <v>83</v>
      </c>
    </row>
    <row r="128" spans="1:6" x14ac:dyDescent="0.35">
      <c r="A128" t="s">
        <v>170</v>
      </c>
      <c r="B128" s="1">
        <v>212</v>
      </c>
      <c r="C128">
        <v>200</v>
      </c>
      <c r="D128">
        <f t="shared" si="1"/>
        <v>424</v>
      </c>
      <c r="E128" t="s">
        <v>5</v>
      </c>
      <c r="F128" t="s">
        <v>79</v>
      </c>
    </row>
    <row r="129" spans="1:6" x14ac:dyDescent="0.35">
      <c r="A129" t="s">
        <v>145</v>
      </c>
      <c r="B129" s="1">
        <v>212</v>
      </c>
      <c r="C129">
        <v>200</v>
      </c>
      <c r="D129">
        <f t="shared" si="1"/>
        <v>424</v>
      </c>
      <c r="E129" t="s">
        <v>5</v>
      </c>
      <c r="F129" t="s">
        <v>79</v>
      </c>
    </row>
    <row r="130" spans="1:6" x14ac:dyDescent="0.35">
      <c r="A130" t="s">
        <v>146</v>
      </c>
      <c r="B130" s="1">
        <v>37</v>
      </c>
      <c r="C130">
        <v>750</v>
      </c>
      <c r="D130">
        <f t="shared" si="1"/>
        <v>277.5</v>
      </c>
      <c r="E130" t="s">
        <v>19</v>
      </c>
      <c r="F130" t="s">
        <v>83</v>
      </c>
    </row>
    <row r="131" spans="1:6" x14ac:dyDescent="0.35">
      <c r="A131" t="s">
        <v>147</v>
      </c>
      <c r="B131" s="1">
        <v>31</v>
      </c>
      <c r="C131">
        <v>750</v>
      </c>
      <c r="D131">
        <f t="shared" si="1"/>
        <v>232.5</v>
      </c>
      <c r="E131" t="s">
        <v>59</v>
      </c>
      <c r="F131" t="s">
        <v>82</v>
      </c>
    </row>
    <row r="132" spans="1:6" x14ac:dyDescent="0.35">
      <c r="A132" t="s">
        <v>148</v>
      </c>
      <c r="B132" s="1">
        <v>7.5</v>
      </c>
      <c r="C132">
        <v>500</v>
      </c>
      <c r="D132">
        <f t="shared" si="1"/>
        <v>37.5</v>
      </c>
      <c r="F132" t="s">
        <v>81</v>
      </c>
    </row>
    <row r="133" spans="1:6" x14ac:dyDescent="0.35">
      <c r="A133" t="s">
        <v>149</v>
      </c>
      <c r="B133" s="1">
        <v>100</v>
      </c>
      <c r="C133">
        <v>100</v>
      </c>
      <c r="D133">
        <f t="shared" si="1"/>
        <v>100</v>
      </c>
      <c r="E133" t="s">
        <v>26</v>
      </c>
      <c r="F133" t="s">
        <v>80</v>
      </c>
    </row>
    <row r="134" spans="1:6" x14ac:dyDescent="0.35">
      <c r="A134" t="s">
        <v>150</v>
      </c>
      <c r="B134" s="1">
        <v>216</v>
      </c>
      <c r="C134">
        <v>200</v>
      </c>
      <c r="D134">
        <f t="shared" si="1"/>
        <v>432</v>
      </c>
      <c r="E134" t="s">
        <v>151</v>
      </c>
      <c r="F134" t="s">
        <v>80</v>
      </c>
    </row>
    <row r="135" spans="1:6" x14ac:dyDescent="0.35">
      <c r="A135" t="s">
        <v>152</v>
      </c>
      <c r="B135" s="1">
        <v>85</v>
      </c>
      <c r="C135">
        <v>200</v>
      </c>
      <c r="D135">
        <f t="shared" si="1"/>
        <v>170</v>
      </c>
      <c r="E135" t="s">
        <v>16</v>
      </c>
      <c r="F135" t="s">
        <v>80</v>
      </c>
    </row>
    <row r="136" spans="1:6" x14ac:dyDescent="0.35">
      <c r="A136" t="s">
        <v>153</v>
      </c>
      <c r="B136" s="1">
        <v>18</v>
      </c>
      <c r="C136">
        <v>1000</v>
      </c>
      <c r="D136">
        <f t="shared" si="1"/>
        <v>180</v>
      </c>
      <c r="E136" t="s">
        <v>23</v>
      </c>
      <c r="F136" t="s">
        <v>83</v>
      </c>
    </row>
    <row r="137" spans="1:6" x14ac:dyDescent="0.35">
      <c r="A137" t="s">
        <v>154</v>
      </c>
      <c r="B137" s="1">
        <v>62</v>
      </c>
      <c r="C137">
        <v>500</v>
      </c>
      <c r="D137">
        <f t="shared" si="1"/>
        <v>310</v>
      </c>
      <c r="E137" t="s">
        <v>115</v>
      </c>
      <c r="F137" t="s">
        <v>82</v>
      </c>
    </row>
    <row r="138" spans="1:6" x14ac:dyDescent="0.35">
      <c r="A138" t="s">
        <v>155</v>
      </c>
      <c r="B138" s="1">
        <v>9.3000000000000007</v>
      </c>
      <c r="C138">
        <v>250</v>
      </c>
      <c r="D138">
        <f t="shared" si="1"/>
        <v>23.25</v>
      </c>
      <c r="E138" t="s">
        <v>67</v>
      </c>
      <c r="F138" t="s">
        <v>81</v>
      </c>
    </row>
    <row r="139" spans="1:6" x14ac:dyDescent="0.35">
      <c r="A139" t="s">
        <v>156</v>
      </c>
      <c r="B139" s="1">
        <v>26</v>
      </c>
      <c r="C139">
        <v>300</v>
      </c>
      <c r="D139">
        <f t="shared" si="1"/>
        <v>78</v>
      </c>
      <c r="F139" t="s">
        <v>81</v>
      </c>
    </row>
    <row r="140" spans="1:6" x14ac:dyDescent="0.35">
      <c r="A140" t="s">
        <v>157</v>
      </c>
      <c r="B140" s="1">
        <v>86</v>
      </c>
      <c r="C140">
        <v>250</v>
      </c>
      <c r="D140">
        <f t="shared" si="1"/>
        <v>215</v>
      </c>
      <c r="F140" t="s">
        <v>80</v>
      </c>
    </row>
    <row r="141" spans="1:6" x14ac:dyDescent="0.35">
      <c r="A141" t="s">
        <v>158</v>
      </c>
      <c r="B141" s="1">
        <v>15</v>
      </c>
      <c r="C141">
        <v>250</v>
      </c>
      <c r="D141">
        <f t="shared" si="1"/>
        <v>37.5</v>
      </c>
      <c r="F141" t="s">
        <v>81</v>
      </c>
    </row>
    <row r="142" spans="1:6" x14ac:dyDescent="0.35">
      <c r="A142" t="s">
        <v>159</v>
      </c>
      <c r="B142" s="1">
        <v>19</v>
      </c>
      <c r="C142">
        <v>500</v>
      </c>
      <c r="D142">
        <f t="shared" si="1"/>
        <v>95</v>
      </c>
      <c r="F142" t="s">
        <v>82</v>
      </c>
    </row>
    <row r="143" spans="1:6" x14ac:dyDescent="0.35">
      <c r="A143" t="s">
        <v>160</v>
      </c>
      <c r="B143" s="1">
        <v>105</v>
      </c>
      <c r="C143">
        <v>700</v>
      </c>
      <c r="D143">
        <f t="shared" si="1"/>
        <v>735</v>
      </c>
      <c r="E143" t="s">
        <v>102</v>
      </c>
      <c r="F143" t="s">
        <v>83</v>
      </c>
    </row>
    <row r="144" spans="1:6" x14ac:dyDescent="0.35">
      <c r="A144" t="s">
        <v>161</v>
      </c>
      <c r="B144" s="1">
        <v>26</v>
      </c>
      <c r="C144">
        <v>500</v>
      </c>
      <c r="D144">
        <f t="shared" si="1"/>
        <v>130</v>
      </c>
      <c r="F144" t="s">
        <v>82</v>
      </c>
    </row>
    <row r="145" spans="1:6" x14ac:dyDescent="0.35">
      <c r="A145" t="s">
        <v>162</v>
      </c>
      <c r="B145" s="1">
        <v>100</v>
      </c>
      <c r="C145">
        <v>100</v>
      </c>
      <c r="D145">
        <f t="shared" si="1"/>
        <v>100</v>
      </c>
      <c r="E145" t="s">
        <v>26</v>
      </c>
      <c r="F145" t="s">
        <v>80</v>
      </c>
    </row>
    <row r="146" spans="1:6" x14ac:dyDescent="0.35">
      <c r="A146" t="s">
        <v>163</v>
      </c>
      <c r="B146" s="1">
        <v>11</v>
      </c>
      <c r="C146">
        <v>750</v>
      </c>
      <c r="D146">
        <f t="shared" si="1"/>
        <v>82.5</v>
      </c>
      <c r="F146" t="s">
        <v>81</v>
      </c>
    </row>
    <row r="147" spans="1:6" x14ac:dyDescent="0.35">
      <c r="A147" t="s">
        <v>164</v>
      </c>
      <c r="B147" s="1">
        <v>26</v>
      </c>
      <c r="C147">
        <v>200</v>
      </c>
      <c r="D147">
        <f t="shared" si="1"/>
        <v>52</v>
      </c>
      <c r="E147" t="s">
        <v>165</v>
      </c>
      <c r="F147" t="s">
        <v>82</v>
      </c>
    </row>
    <row r="148" spans="1:6" x14ac:dyDescent="0.35">
      <c r="A148" t="s">
        <v>166</v>
      </c>
      <c r="B148" s="1">
        <v>16</v>
      </c>
      <c r="C148">
        <v>400</v>
      </c>
      <c r="D148">
        <f t="shared" si="1"/>
        <v>64</v>
      </c>
      <c r="F148" t="s">
        <v>80</v>
      </c>
    </row>
    <row r="149" spans="1:6" x14ac:dyDescent="0.35">
      <c r="A149" t="s">
        <v>167</v>
      </c>
      <c r="B149" s="1">
        <v>83</v>
      </c>
      <c r="C149">
        <v>200</v>
      </c>
      <c r="D149">
        <f t="shared" si="1"/>
        <v>166</v>
      </c>
      <c r="E149" t="s">
        <v>22</v>
      </c>
      <c r="F149" t="s">
        <v>80</v>
      </c>
    </row>
    <row r="150" spans="1:6" x14ac:dyDescent="0.35">
      <c r="A150" t="s">
        <v>168</v>
      </c>
      <c r="B150" s="1">
        <v>29</v>
      </c>
      <c r="C150">
        <v>250</v>
      </c>
      <c r="D150">
        <f t="shared" si="1"/>
        <v>72.5</v>
      </c>
      <c r="E150" t="s">
        <v>169</v>
      </c>
      <c r="F150" t="s">
        <v>82</v>
      </c>
    </row>
    <row r="151" spans="1:6" x14ac:dyDescent="0.35">
      <c r="A151" t="s">
        <v>171</v>
      </c>
      <c r="B151" s="1">
        <v>49</v>
      </c>
      <c r="C151">
        <v>200</v>
      </c>
      <c r="D151">
        <f t="shared" si="1"/>
        <v>98</v>
      </c>
      <c r="E151" t="s">
        <v>15</v>
      </c>
      <c r="F151" t="s">
        <v>80</v>
      </c>
    </row>
    <row r="152" spans="1:6" x14ac:dyDescent="0.35">
      <c r="A152" t="s">
        <v>174</v>
      </c>
      <c r="B152" s="1">
        <v>182</v>
      </c>
      <c r="C152">
        <v>1000</v>
      </c>
      <c r="D152">
        <f t="shared" si="1"/>
        <v>1820</v>
      </c>
      <c r="F152" t="s">
        <v>81</v>
      </c>
    </row>
    <row r="153" spans="1:6" x14ac:dyDescent="0.35">
      <c r="A153" t="s">
        <v>175</v>
      </c>
      <c r="B153" s="1">
        <v>157</v>
      </c>
      <c r="C153">
        <v>200</v>
      </c>
      <c r="D153">
        <f t="shared" si="1"/>
        <v>314</v>
      </c>
      <c r="F153" t="s">
        <v>81</v>
      </c>
    </row>
    <row r="154" spans="1:6" x14ac:dyDescent="0.35">
      <c r="A154" t="s">
        <v>176</v>
      </c>
      <c r="B154" s="1">
        <v>105</v>
      </c>
      <c r="C154">
        <v>700</v>
      </c>
      <c r="D154">
        <f t="shared" si="1"/>
        <v>735</v>
      </c>
      <c r="E154" t="s">
        <v>102</v>
      </c>
      <c r="F154" t="s">
        <v>83</v>
      </c>
    </row>
    <row r="155" spans="1:6" x14ac:dyDescent="0.35">
      <c r="A155" t="s">
        <v>177</v>
      </c>
      <c r="B155" s="1">
        <v>9.1</v>
      </c>
      <c r="C155">
        <v>300</v>
      </c>
      <c r="D155">
        <f t="shared" si="1"/>
        <v>27.299999999999997</v>
      </c>
      <c r="F155" t="s">
        <v>81</v>
      </c>
    </row>
    <row r="156" spans="1:6" x14ac:dyDescent="0.35">
      <c r="A156" t="s">
        <v>178</v>
      </c>
      <c r="B156" s="1">
        <v>9.3000000000000007</v>
      </c>
      <c r="C156">
        <v>500</v>
      </c>
      <c r="D156">
        <f t="shared" si="1"/>
        <v>46.5</v>
      </c>
      <c r="F156" t="s">
        <v>81</v>
      </c>
    </row>
    <row r="157" spans="1:6" x14ac:dyDescent="0.35">
      <c r="A157" t="s">
        <v>179</v>
      </c>
      <c r="B157" s="1">
        <v>287</v>
      </c>
      <c r="C157">
        <v>150</v>
      </c>
      <c r="D157">
        <f t="shared" si="1"/>
        <v>430.5</v>
      </c>
      <c r="F157" t="s">
        <v>79</v>
      </c>
    </row>
    <row r="158" spans="1:6" x14ac:dyDescent="0.35">
      <c r="A158" t="s">
        <v>180</v>
      </c>
      <c r="B158" s="1">
        <v>83</v>
      </c>
      <c r="C158">
        <v>300</v>
      </c>
      <c r="D158">
        <f t="shared" si="1"/>
        <v>249</v>
      </c>
      <c r="F158" t="s">
        <v>80</v>
      </c>
    </row>
    <row r="159" spans="1:6" x14ac:dyDescent="0.35">
      <c r="A159" t="s">
        <v>181</v>
      </c>
      <c r="B159" s="1">
        <v>280</v>
      </c>
      <c r="C159">
        <v>250</v>
      </c>
      <c r="D159">
        <f t="shared" si="1"/>
        <v>700</v>
      </c>
      <c r="F159" t="s">
        <v>80</v>
      </c>
    </row>
    <row r="160" spans="1:6" x14ac:dyDescent="0.35">
      <c r="A160" t="s">
        <v>182</v>
      </c>
      <c r="B160" s="1">
        <f>VLOOKUP(E160,A:B,2,FALSE)</f>
        <v>51</v>
      </c>
      <c r="C160">
        <v>500</v>
      </c>
      <c r="D160">
        <f t="shared" si="1"/>
        <v>255</v>
      </c>
      <c r="E160" t="s">
        <v>42</v>
      </c>
      <c r="F160" t="s">
        <v>83</v>
      </c>
    </row>
    <row r="161" spans="1:6" x14ac:dyDescent="0.35">
      <c r="A161" t="s">
        <v>183</v>
      </c>
      <c r="B161" s="1">
        <v>105</v>
      </c>
      <c r="C161">
        <v>700</v>
      </c>
      <c r="D161">
        <f t="shared" ref="D161:D210" si="2">B161*(C161/100)</f>
        <v>735</v>
      </c>
      <c r="F161" t="s">
        <v>83</v>
      </c>
    </row>
    <row r="162" spans="1:6" x14ac:dyDescent="0.35">
      <c r="A162" t="s">
        <v>184</v>
      </c>
      <c r="B162" s="1">
        <v>105</v>
      </c>
      <c r="C162">
        <v>700</v>
      </c>
      <c r="D162">
        <f t="shared" si="2"/>
        <v>735</v>
      </c>
      <c r="F162" t="s">
        <v>83</v>
      </c>
    </row>
    <row r="163" spans="1:6" x14ac:dyDescent="0.35">
      <c r="A163" t="s">
        <v>185</v>
      </c>
      <c r="B163" s="1">
        <v>12</v>
      </c>
      <c r="C163">
        <v>250</v>
      </c>
      <c r="D163">
        <f t="shared" si="2"/>
        <v>30</v>
      </c>
      <c r="F163" t="s">
        <v>81</v>
      </c>
    </row>
    <row r="164" spans="1:6" x14ac:dyDescent="0.35">
      <c r="A164" t="s">
        <v>186</v>
      </c>
      <c r="B164" s="1">
        <v>6.14</v>
      </c>
      <c r="C164">
        <v>200</v>
      </c>
      <c r="D164">
        <f t="shared" si="2"/>
        <v>12.28</v>
      </c>
      <c r="F164" t="s">
        <v>82</v>
      </c>
    </row>
    <row r="165" spans="1:6" x14ac:dyDescent="0.35">
      <c r="A165" t="s">
        <v>187</v>
      </c>
      <c r="B165" s="1">
        <v>6.14</v>
      </c>
      <c r="C165">
        <v>200</v>
      </c>
      <c r="D165">
        <f t="shared" si="2"/>
        <v>12.28</v>
      </c>
      <c r="E165" t="s">
        <v>186</v>
      </c>
      <c r="F165" t="s">
        <v>82</v>
      </c>
    </row>
    <row r="166" spans="1:6" x14ac:dyDescent="0.35">
      <c r="A166" t="s">
        <v>189</v>
      </c>
      <c r="B166" s="1">
        <v>1142</v>
      </c>
      <c r="C166">
        <v>200</v>
      </c>
      <c r="D166">
        <f t="shared" si="2"/>
        <v>2284</v>
      </c>
      <c r="F166" t="s">
        <v>79</v>
      </c>
    </row>
    <row r="167" spans="1:6" x14ac:dyDescent="0.35">
      <c r="A167" t="s">
        <v>190</v>
      </c>
      <c r="B167" s="2">
        <f>VLOOKUP(E167,A:B,2,FALSE)</f>
        <v>235</v>
      </c>
      <c r="C167">
        <f>VLOOKUP(E167,A:C,3,FALSE)</f>
        <v>250</v>
      </c>
      <c r="D167">
        <f t="shared" si="2"/>
        <v>587.5</v>
      </c>
      <c r="E167" t="s">
        <v>20</v>
      </c>
      <c r="F167" t="str">
        <f>VLOOKUP(E167,A:F,6,FALSE)</f>
        <v>Milchprodukte / Eier</v>
      </c>
    </row>
    <row r="168" spans="1:6" x14ac:dyDescent="0.35">
      <c r="A168" t="s">
        <v>191</v>
      </c>
      <c r="B168" s="2">
        <f>VLOOKUP(E168,A:B,2,FALSE)</f>
        <v>287</v>
      </c>
      <c r="C168">
        <f>VLOOKUP(E168,A:C,3,FALSE)</f>
        <v>200</v>
      </c>
      <c r="D168">
        <f t="shared" si="2"/>
        <v>574</v>
      </c>
      <c r="E168" t="s">
        <v>4</v>
      </c>
      <c r="F168" t="str">
        <f>VLOOKUP(E168,A:F,6,FALSE)</f>
        <v>Fleisch / Fisch</v>
      </c>
    </row>
    <row r="169" spans="1:6" x14ac:dyDescent="0.35">
      <c r="A169" t="s">
        <v>192</v>
      </c>
      <c r="B169" s="2">
        <f>VLOOKUP(E169,A:B,2,FALSE)</f>
        <v>151</v>
      </c>
      <c r="C169">
        <f>VLOOKUP(E169,A:C,3,FALSE)</f>
        <v>200</v>
      </c>
      <c r="D169">
        <f t="shared" si="2"/>
        <v>302</v>
      </c>
      <c r="E169" t="s">
        <v>116</v>
      </c>
      <c r="F169" t="str">
        <f>VLOOKUP(E169,A:F,6,FALSE)</f>
        <v>Fleisch / Fisch</v>
      </c>
    </row>
    <row r="170" spans="1:6" x14ac:dyDescent="0.35">
      <c r="A170" t="s">
        <v>193</v>
      </c>
      <c r="B170" s="2">
        <f>VLOOKUP(E170,A:B,2,FALSE)</f>
        <v>15</v>
      </c>
      <c r="C170">
        <f>VLOOKUP(E170,A:C,3,FALSE)</f>
        <v>1000</v>
      </c>
      <c r="D170">
        <f t="shared" si="2"/>
        <v>150</v>
      </c>
      <c r="E170" t="s">
        <v>55</v>
      </c>
      <c r="F170" t="str">
        <f>VLOOKUP(E170,A:F,6,FALSE)</f>
        <v>Sonstiges</v>
      </c>
    </row>
    <row r="171" spans="1:6" x14ac:dyDescent="0.35">
      <c r="A171" t="s">
        <v>194</v>
      </c>
      <c r="B171" s="2">
        <f>VLOOKUP(E171,A:B,2,FALSE)</f>
        <v>287</v>
      </c>
      <c r="C171">
        <f>VLOOKUP(E171,A:C,3,FALSE)</f>
        <v>200</v>
      </c>
      <c r="D171">
        <f t="shared" si="2"/>
        <v>574</v>
      </c>
      <c r="E171" t="s">
        <v>4</v>
      </c>
      <c r="F171" t="str">
        <f>VLOOKUP(E171,A:F,6,FALSE)</f>
        <v>Fleisch / Fisch</v>
      </c>
    </row>
    <row r="172" spans="1:6" x14ac:dyDescent="0.35">
      <c r="A172" t="s">
        <v>197</v>
      </c>
      <c r="B172" s="2">
        <f>VLOOKUP(E172,A:B,2,FALSE)</f>
        <v>32</v>
      </c>
      <c r="C172">
        <f>VLOOKUP(E172,A:C,3,FALSE)</f>
        <v>500</v>
      </c>
      <c r="D172">
        <f t="shared" si="2"/>
        <v>160</v>
      </c>
      <c r="E172" t="s">
        <v>11</v>
      </c>
      <c r="F172" t="str">
        <f>VLOOKUP(E172,A:F,6,FALSE)</f>
        <v>Sonstiges</v>
      </c>
    </row>
    <row r="173" spans="1:6" x14ac:dyDescent="0.35">
      <c r="A173" t="s">
        <v>198</v>
      </c>
      <c r="B173" s="2">
        <f>VLOOKUP(E173,A:B,2,FALSE)</f>
        <v>169</v>
      </c>
      <c r="C173">
        <f>VLOOKUP(E173,A:C,3,FALSE)</f>
        <v>250</v>
      </c>
      <c r="D173">
        <f t="shared" si="2"/>
        <v>422.5</v>
      </c>
      <c r="E173" t="s">
        <v>56</v>
      </c>
      <c r="F173" t="str">
        <f>VLOOKUP(E173,A:F,6,FALSE)</f>
        <v>Milchprodukte / Eier</v>
      </c>
    </row>
    <row r="174" spans="1:6" x14ac:dyDescent="0.35">
      <c r="A174" t="s">
        <v>199</v>
      </c>
      <c r="B174" s="2">
        <v>23</v>
      </c>
      <c r="C174">
        <v>400</v>
      </c>
      <c r="D174">
        <f t="shared" si="2"/>
        <v>92</v>
      </c>
      <c r="F174" t="s">
        <v>81</v>
      </c>
    </row>
    <row r="175" spans="1:6" x14ac:dyDescent="0.35">
      <c r="A175" t="s">
        <v>196</v>
      </c>
      <c r="B175" s="2">
        <f>VLOOKUP(E175,A:B,2,FALSE)</f>
        <v>23</v>
      </c>
      <c r="C175">
        <f>VLOOKUP(E175,A:C,3,FALSE)</f>
        <v>400</v>
      </c>
      <c r="D175">
        <f t="shared" si="2"/>
        <v>92</v>
      </c>
      <c r="E175" t="s">
        <v>199</v>
      </c>
      <c r="F175" t="str">
        <f>VLOOKUP(E175,A:F,6,FALSE)</f>
        <v>Obst / Gemüse</v>
      </c>
    </row>
    <row r="176" spans="1:6" x14ac:dyDescent="0.35">
      <c r="A176" t="s">
        <v>201</v>
      </c>
      <c r="B176" s="2">
        <f>VLOOKUP(E176,A:B,2,FALSE)</f>
        <v>6.14</v>
      </c>
      <c r="C176">
        <f>VLOOKUP(E176,A:C,3,FALSE)</f>
        <v>200</v>
      </c>
      <c r="D176">
        <f t="shared" si="2"/>
        <v>12.28</v>
      </c>
      <c r="E176" t="s">
        <v>186</v>
      </c>
      <c r="F176" t="s">
        <v>82</v>
      </c>
    </row>
    <row r="177" spans="1:6" x14ac:dyDescent="0.35">
      <c r="A177" t="s">
        <v>209</v>
      </c>
      <c r="B177" s="2">
        <f>VLOOKUP(E177,A:B,2,FALSE)</f>
        <v>235</v>
      </c>
      <c r="C177">
        <v>140</v>
      </c>
      <c r="D177">
        <f t="shared" si="2"/>
        <v>329</v>
      </c>
      <c r="E177" t="s">
        <v>130</v>
      </c>
      <c r="F177" t="s">
        <v>80</v>
      </c>
    </row>
    <row r="178" spans="1:6" x14ac:dyDescent="0.35">
      <c r="A178" t="s">
        <v>219</v>
      </c>
      <c r="B178" s="2">
        <f>VLOOKUP(E178,A:B,2,FALSE)</f>
        <v>303</v>
      </c>
      <c r="C178">
        <f>VLOOKUP(E178,A:C,3,FALSE)</f>
        <v>250</v>
      </c>
      <c r="D178">
        <f t="shared" si="2"/>
        <v>757.5</v>
      </c>
      <c r="E178" t="s">
        <v>37</v>
      </c>
      <c r="F178" t="s">
        <v>80</v>
      </c>
    </row>
    <row r="179" spans="1:6" x14ac:dyDescent="0.35">
      <c r="A179" t="s">
        <v>217</v>
      </c>
      <c r="B179" s="2">
        <f>VLOOKUP(E179,A:B,2,FALSE)</f>
        <v>37</v>
      </c>
      <c r="C179">
        <f>VLOOKUP(E179,A:C,3,FALSE)</f>
        <v>750</v>
      </c>
      <c r="D179">
        <f t="shared" si="2"/>
        <v>277.5</v>
      </c>
      <c r="E179" t="s">
        <v>19</v>
      </c>
      <c r="F179" t="s">
        <v>83</v>
      </c>
    </row>
    <row r="180" spans="1:6" x14ac:dyDescent="0.35">
      <c r="A180" t="s">
        <v>222</v>
      </c>
      <c r="B180" s="2">
        <f>VLOOKUP(E180,A:B,2,FALSE)</f>
        <v>37</v>
      </c>
      <c r="C180">
        <f>VLOOKUP(E180,A:C,3,FALSE)</f>
        <v>750</v>
      </c>
      <c r="D180">
        <f t="shared" si="2"/>
        <v>277.5</v>
      </c>
      <c r="E180" t="s">
        <v>19</v>
      </c>
      <c r="F180" t="s">
        <v>83</v>
      </c>
    </row>
    <row r="181" spans="1:6" x14ac:dyDescent="0.35">
      <c r="A181" t="s">
        <v>231</v>
      </c>
      <c r="B181" s="2">
        <f>VLOOKUP(E181,A:B,2,FALSE)</f>
        <v>169</v>
      </c>
      <c r="C181">
        <v>200</v>
      </c>
      <c r="D181">
        <f t="shared" si="2"/>
        <v>338</v>
      </c>
      <c r="E181" t="s">
        <v>56</v>
      </c>
      <c r="F181" t="s">
        <v>80</v>
      </c>
    </row>
    <row r="182" spans="1:6" x14ac:dyDescent="0.35">
      <c r="A182" t="s">
        <v>236</v>
      </c>
      <c r="B182" s="2">
        <f>VLOOKUP(E182,A:B,2,FALSE)</f>
        <v>43</v>
      </c>
      <c r="C182">
        <f>VLOOKUP(E182,A:C,3,FALSE)</f>
        <v>150</v>
      </c>
      <c r="D182">
        <f t="shared" si="2"/>
        <v>64.5</v>
      </c>
      <c r="E182" t="s">
        <v>41</v>
      </c>
      <c r="F182" t="s">
        <v>82</v>
      </c>
    </row>
    <row r="183" spans="1:6" x14ac:dyDescent="0.35">
      <c r="A183" t="s">
        <v>225</v>
      </c>
      <c r="B183" s="2">
        <f>VLOOKUP(E183,A:B,2,FALSE)</f>
        <v>32</v>
      </c>
      <c r="C183">
        <f>VLOOKUP(E183,A:C,3,FALSE)</f>
        <v>500</v>
      </c>
      <c r="D183">
        <f t="shared" si="2"/>
        <v>160</v>
      </c>
      <c r="E183" t="s">
        <v>11</v>
      </c>
      <c r="F183" t="s">
        <v>82</v>
      </c>
    </row>
    <row r="184" spans="1:6" x14ac:dyDescent="0.35">
      <c r="A184" t="s">
        <v>208</v>
      </c>
      <c r="B184" s="2">
        <f>VLOOKUP(E184,A:B,2,FALSE)</f>
        <v>178</v>
      </c>
      <c r="C184">
        <v>200</v>
      </c>
      <c r="D184">
        <f t="shared" si="2"/>
        <v>356</v>
      </c>
      <c r="E184" t="s">
        <v>74</v>
      </c>
      <c r="F184" t="s">
        <v>79</v>
      </c>
    </row>
    <row r="185" spans="1:6" x14ac:dyDescent="0.35">
      <c r="A185" t="s">
        <v>195</v>
      </c>
      <c r="B185" s="1">
        <v>150</v>
      </c>
      <c r="C185">
        <v>69</v>
      </c>
      <c r="D185">
        <f t="shared" si="2"/>
        <v>103.49999999999999</v>
      </c>
      <c r="F185" t="s">
        <v>81</v>
      </c>
    </row>
    <row r="186" spans="1:6" x14ac:dyDescent="0.35">
      <c r="A186" t="s">
        <v>200</v>
      </c>
      <c r="B186" s="1">
        <v>168</v>
      </c>
      <c r="C186">
        <v>120</v>
      </c>
      <c r="D186">
        <f t="shared" si="2"/>
        <v>201.6</v>
      </c>
      <c r="F186" t="s">
        <v>80</v>
      </c>
    </row>
    <row r="187" spans="1:6" x14ac:dyDescent="0.35">
      <c r="A187" t="s">
        <v>202</v>
      </c>
      <c r="B187" s="2">
        <v>22</v>
      </c>
      <c r="C187">
        <v>200</v>
      </c>
      <c r="D187">
        <f t="shared" si="2"/>
        <v>44</v>
      </c>
      <c r="F187" t="s">
        <v>81</v>
      </c>
    </row>
    <row r="188" spans="1:6" x14ac:dyDescent="0.35">
      <c r="A188" t="s">
        <v>203</v>
      </c>
      <c r="B188" s="1">
        <v>41</v>
      </c>
      <c r="C188">
        <v>200</v>
      </c>
      <c r="D188">
        <f t="shared" si="2"/>
        <v>82</v>
      </c>
      <c r="F188" t="s">
        <v>81</v>
      </c>
    </row>
    <row r="189" spans="1:6" x14ac:dyDescent="0.35">
      <c r="A189" t="s">
        <v>204</v>
      </c>
      <c r="B189" s="1">
        <v>25</v>
      </c>
      <c r="C189">
        <v>250</v>
      </c>
      <c r="D189">
        <f t="shared" si="2"/>
        <v>62.5</v>
      </c>
      <c r="E189" t="s">
        <v>206</v>
      </c>
      <c r="F189" t="s">
        <v>82</v>
      </c>
    </row>
    <row r="190" spans="1:6" x14ac:dyDescent="0.35">
      <c r="A190" t="s">
        <v>205</v>
      </c>
      <c r="B190" s="1">
        <v>27</v>
      </c>
      <c r="C190">
        <v>250</v>
      </c>
      <c r="D190">
        <f t="shared" si="2"/>
        <v>67.5</v>
      </c>
      <c r="E190" t="s">
        <v>207</v>
      </c>
      <c r="F190" t="s">
        <v>82</v>
      </c>
    </row>
    <row r="191" spans="1:6" x14ac:dyDescent="0.35">
      <c r="A191" t="s">
        <v>210</v>
      </c>
      <c r="B191" s="1">
        <v>5.3</v>
      </c>
      <c r="C191">
        <v>250</v>
      </c>
      <c r="D191">
        <f t="shared" si="2"/>
        <v>13.25</v>
      </c>
      <c r="F191" t="s">
        <v>81</v>
      </c>
    </row>
    <row r="192" spans="1:6" x14ac:dyDescent="0.35">
      <c r="A192" t="s">
        <v>211</v>
      </c>
      <c r="B192" s="1">
        <v>86</v>
      </c>
      <c r="C192">
        <v>200</v>
      </c>
      <c r="D192">
        <f t="shared" si="2"/>
        <v>172</v>
      </c>
      <c r="F192" t="s">
        <v>80</v>
      </c>
    </row>
    <row r="193" spans="1:6" x14ac:dyDescent="0.35">
      <c r="A193" t="s">
        <v>212</v>
      </c>
      <c r="B193" s="1">
        <v>15</v>
      </c>
      <c r="C193">
        <v>200</v>
      </c>
      <c r="D193">
        <f t="shared" si="2"/>
        <v>30</v>
      </c>
      <c r="E193" t="s">
        <v>54</v>
      </c>
      <c r="F193" t="s">
        <v>82</v>
      </c>
    </row>
    <row r="194" spans="1:6" x14ac:dyDescent="0.35">
      <c r="A194" t="s">
        <v>213</v>
      </c>
      <c r="B194" s="1">
        <v>73</v>
      </c>
      <c r="C194">
        <v>500</v>
      </c>
      <c r="D194">
        <f t="shared" si="2"/>
        <v>365</v>
      </c>
      <c r="E194" t="s">
        <v>214</v>
      </c>
      <c r="F194" t="s">
        <v>82</v>
      </c>
    </row>
    <row r="195" spans="1:6" x14ac:dyDescent="0.35">
      <c r="A195" t="s">
        <v>215</v>
      </c>
      <c r="B195" s="1">
        <v>14</v>
      </c>
      <c r="C195">
        <v>750</v>
      </c>
      <c r="D195">
        <f t="shared" si="2"/>
        <v>105</v>
      </c>
      <c r="F195" t="s">
        <v>81</v>
      </c>
    </row>
    <row r="196" spans="1:6" x14ac:dyDescent="0.35">
      <c r="A196" t="s">
        <v>216</v>
      </c>
      <c r="B196" s="1">
        <v>256</v>
      </c>
      <c r="C196">
        <v>250</v>
      </c>
      <c r="D196">
        <f t="shared" si="2"/>
        <v>640</v>
      </c>
      <c r="F196" t="s">
        <v>79</v>
      </c>
    </row>
    <row r="197" spans="1:6" x14ac:dyDescent="0.35">
      <c r="A197" t="s">
        <v>218</v>
      </c>
      <c r="B197" s="1">
        <v>79</v>
      </c>
      <c r="C197">
        <v>250</v>
      </c>
      <c r="D197">
        <f t="shared" si="2"/>
        <v>197.5</v>
      </c>
      <c r="F197" t="s">
        <v>82</v>
      </c>
    </row>
    <row r="198" spans="1:6" x14ac:dyDescent="0.35">
      <c r="A198" t="s">
        <v>220</v>
      </c>
      <c r="B198" s="1">
        <v>119</v>
      </c>
      <c r="C198">
        <v>500</v>
      </c>
      <c r="D198">
        <f t="shared" si="2"/>
        <v>595</v>
      </c>
      <c r="E198" t="s">
        <v>221</v>
      </c>
      <c r="F198" t="s">
        <v>82</v>
      </c>
    </row>
    <row r="199" spans="1:6" x14ac:dyDescent="0.35">
      <c r="A199" t="s">
        <v>223</v>
      </c>
      <c r="B199" s="1">
        <v>37</v>
      </c>
      <c r="C199">
        <v>250</v>
      </c>
      <c r="D199">
        <f t="shared" si="2"/>
        <v>92.5</v>
      </c>
      <c r="F199" t="s">
        <v>82</v>
      </c>
    </row>
    <row r="200" spans="1:6" x14ac:dyDescent="0.35">
      <c r="A200" t="s">
        <v>224</v>
      </c>
      <c r="B200" s="1">
        <v>6.93</v>
      </c>
      <c r="C200">
        <v>500</v>
      </c>
      <c r="D200">
        <f t="shared" si="2"/>
        <v>34.65</v>
      </c>
      <c r="F200" t="s">
        <v>81</v>
      </c>
    </row>
    <row r="201" spans="1:6" x14ac:dyDescent="0.35">
      <c r="A201" t="s">
        <v>226</v>
      </c>
      <c r="B201" s="1">
        <v>21</v>
      </c>
      <c r="C201">
        <v>700</v>
      </c>
      <c r="D201">
        <f t="shared" si="2"/>
        <v>147</v>
      </c>
      <c r="E201" t="s">
        <v>136</v>
      </c>
      <c r="F201" t="s">
        <v>82</v>
      </c>
    </row>
    <row r="202" spans="1:6" x14ac:dyDescent="0.35">
      <c r="A202" t="s">
        <v>227</v>
      </c>
      <c r="B202" s="1">
        <v>110</v>
      </c>
      <c r="C202">
        <v>700</v>
      </c>
      <c r="D202">
        <f t="shared" si="2"/>
        <v>770</v>
      </c>
      <c r="F202" t="s">
        <v>82</v>
      </c>
    </row>
    <row r="203" spans="1:6" x14ac:dyDescent="0.35">
      <c r="A203" t="s">
        <v>228</v>
      </c>
      <c r="B203" s="1">
        <v>14</v>
      </c>
      <c r="C203">
        <v>1000</v>
      </c>
      <c r="D203">
        <f t="shared" si="2"/>
        <v>140</v>
      </c>
      <c r="F203" t="s">
        <v>81</v>
      </c>
    </row>
    <row r="204" spans="1:6" x14ac:dyDescent="0.35">
      <c r="A204" t="s">
        <v>229</v>
      </c>
      <c r="B204" s="1">
        <v>51</v>
      </c>
      <c r="C204">
        <v>100</v>
      </c>
      <c r="D204">
        <f t="shared" si="2"/>
        <v>51</v>
      </c>
      <c r="F204" t="s">
        <v>81</v>
      </c>
    </row>
    <row r="205" spans="1:6" x14ac:dyDescent="0.35">
      <c r="A205" t="s">
        <v>230</v>
      </c>
      <c r="B205" s="1">
        <v>56</v>
      </c>
      <c r="C205">
        <v>750</v>
      </c>
      <c r="D205">
        <f t="shared" si="2"/>
        <v>420</v>
      </c>
      <c r="F205" t="s">
        <v>81</v>
      </c>
    </row>
    <row r="206" spans="1:6" x14ac:dyDescent="0.35">
      <c r="A206" t="s">
        <v>232</v>
      </c>
      <c r="B206" s="1">
        <v>16</v>
      </c>
      <c r="C206">
        <v>750</v>
      </c>
      <c r="D206">
        <f t="shared" si="2"/>
        <v>120</v>
      </c>
      <c r="E206" t="s">
        <v>233</v>
      </c>
      <c r="F206" t="s">
        <v>82</v>
      </c>
    </row>
    <row r="207" spans="1:6" x14ac:dyDescent="0.35">
      <c r="A207" t="s">
        <v>234</v>
      </c>
      <c r="B207" s="1">
        <v>25</v>
      </c>
      <c r="C207">
        <v>1000</v>
      </c>
      <c r="D207">
        <f t="shared" si="2"/>
        <v>250</v>
      </c>
      <c r="F207" t="s">
        <v>82</v>
      </c>
    </row>
    <row r="208" spans="1:6" x14ac:dyDescent="0.35">
      <c r="A208" t="s">
        <v>235</v>
      </c>
      <c r="B208" s="1">
        <v>23</v>
      </c>
      <c r="C208">
        <v>500</v>
      </c>
      <c r="D208">
        <f t="shared" si="2"/>
        <v>115</v>
      </c>
      <c r="F208" t="s">
        <v>82</v>
      </c>
    </row>
    <row r="209" spans="1:6" x14ac:dyDescent="0.35">
      <c r="A209" t="s">
        <v>237</v>
      </c>
      <c r="B209" s="1">
        <v>58</v>
      </c>
      <c r="C209">
        <v>250</v>
      </c>
      <c r="D209">
        <f t="shared" si="2"/>
        <v>145</v>
      </c>
      <c r="F209" t="s">
        <v>81</v>
      </c>
    </row>
  </sheetData>
  <autoFilter ref="A1:F208" xr:uid="{9D95502D-50C3-4DDD-A8F3-7C8C0FCBD78D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2022-02-09T13:02:08Z</dcterms:modified>
</cp:coreProperties>
</file>