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NARESH\OneDrive\Desktop\"/>
    </mc:Choice>
  </mc:AlternateContent>
  <xr:revisionPtr revIDLastSave="0" documentId="13_ncr:1_{0D228416-AA2F-49A1-93ED-FE9F7688CB02}" xr6:coauthVersionLast="47" xr6:coauthVersionMax="47" xr10:uidLastSave="{00000000-0000-0000-0000-000000000000}"/>
  <bookViews>
    <workbookView xWindow="-120" yWindow="-120" windowWidth="29040" windowHeight="15720" firstSheet="3" activeTab="7" xr2:uid="{6A6D54C2-2DDA-4728-AFC2-EEC0B0177E16}"/>
  </bookViews>
  <sheets>
    <sheet name="sales &amp; revenue analysis" sheetId="3" r:id="rId1"/>
    <sheet name="product categories vs revenue" sheetId="2" r:id="rId2"/>
    <sheet name="average price by product type" sheetId="4" r:id="rId3"/>
    <sheet name="sales vs sku" sheetId="5" r:id="rId4"/>
    <sheet name="product categories vs unit sold" sheetId="6" r:id="rId5"/>
    <sheet name="Sheet1" sheetId="1" r:id="rId6"/>
    <sheet name="relationship price &amp; unit sold " sheetId="7" r:id="rId7"/>
    <sheet name="Insights &amp; conclusion" sheetId="8" r:id="rId8"/>
  </sheets>
  <definedNames>
    <definedName name="Slicer_Product_type">#N/A</definedName>
  </definedNames>
  <calcPr calcId="191029"/>
  <pivotCaches>
    <pivotCache cacheId="1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2" i="7" l="1"/>
</calcChain>
</file>

<file path=xl/sharedStrings.xml><?xml version="1.0" encoding="utf-8"?>
<sst xmlns="http://schemas.openxmlformats.org/spreadsheetml/2006/main" count="980" uniqueCount="175">
  <si>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</si>
  <si>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</si>
  <si>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</si>
  <si>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</si>
  <si>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</si>
  <si>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</si>
  <si>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</si>
  <si>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</si>
  <si>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</si>
  <si>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</si>
  <si>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</si>
  <si>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</si>
  <si>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</si>
  <si>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</si>
  <si>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</si>
  <si>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</si>
  <si>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</si>
  <si>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</si>
  <si>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</si>
  <si>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</si>
  <si>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</si>
  <si>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</si>
  <si>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</si>
  <si>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</si>
  <si>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</si>
  <si>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</si>
  <si>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</si>
  <si>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</si>
  <si>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</si>
  <si>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</si>
  <si>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</si>
  <si>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</si>
  <si>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</si>
  <si>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</si>
  <si>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</si>
  <si>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</si>
  <si>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</si>
  <si>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</si>
  <si>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</si>
  <si>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</si>
  <si>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</si>
  <si>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</si>
  <si>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</si>
  <si>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</si>
  <si>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</si>
  <si>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</si>
  <si>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</si>
  <si>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</si>
  <si>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</si>
  <si>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</si>
  <si>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</si>
  <si>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</si>
  <si>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</si>
  <si>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</si>
  <si>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</si>
  <si>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</si>
  <si>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</si>
  <si>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</si>
  <si>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</si>
  <si>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</si>
  <si>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</si>
  <si>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</si>
  <si>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</si>
  <si>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</si>
  <si>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</si>
  <si>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</si>
  <si>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</si>
  <si>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</si>
  <si>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</si>
  <si>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</si>
  <si>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</si>
  <si>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</si>
  <si>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</si>
  <si>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</si>
  <si>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</si>
  <si>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</si>
  <si>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</si>
  <si>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</si>
  <si>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</si>
  <si>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</si>
  <si>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</si>
  <si>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</si>
  <si>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</si>
  <si>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</si>
  <si>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</si>
  <si>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</si>
  <si>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</si>
  <si>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</si>
  <si>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</si>
  <si>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</si>
  <si>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</si>
  <si>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</si>
  <si>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</si>
  <si>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</si>
  <si>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</si>
  <si>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</si>
  <si>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</si>
  <si>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</si>
  <si>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</si>
  <si>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</si>
  <si>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</si>
  <si>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</si>
  <si>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</si>
  <si>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</si>
  <si>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</si>
  <si>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</si>
  <si>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</si>
  <si>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</si>
  <si>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</si>
  <si>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</si>
  <si>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</si>
  <si>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</si>
  <si>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</si>
  <si>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</si>
  <si>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</si>
  <si>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</si>
  <si>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</si>
  <si>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</si>
  <si>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</si>
  <si>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</si>
  <si>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</si>
  <si>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</si>
  <si>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</si>
  <si>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</si>
  <si>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</si>
  <si>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</si>
  <si>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</si>
  <si>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</si>
  <si>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</si>
  <si>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</si>
  <si>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</si>
  <si>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</si>
  <si>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</si>
  <si>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</si>
  <si>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</si>
  <si>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</si>
  <si>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</si>
  <si>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</si>
  <si>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</si>
  <si>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</si>
  <si>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</si>
  <si>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</si>
  <si>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</si>
  <si>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</si>
  <si>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</si>
  <si>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</si>
  <si>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</si>
  <si>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</si>
  <si>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</si>
  <si>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</si>
  <si>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</si>
  <si>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</si>
  <si>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</si>
  <si>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</si>
  <si>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</si>
  <si>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Sum of Revenue generated</t>
  </si>
  <si>
    <t>Average of Price</t>
  </si>
  <si>
    <t>Sum of Number of products sold</t>
  </si>
  <si>
    <t xml:space="preserve">Insights </t>
  </si>
  <si>
    <t>1  Which product type generates the highest revenue?</t>
  </si>
  <si>
    <t>2 What is the average price of each product type?</t>
  </si>
  <si>
    <t>3 How do sales vary by SKU?</t>
  </si>
  <si>
    <t>* SKU10 generated the highest sales among all SKUs, indicating it is the top-performing product ( $996 )</t>
  </si>
  <si>
    <t>4 Which products have the highest number of units sold?</t>
  </si>
  <si>
    <t>* The average prices by product type are: skincare ($ 31.95), haircare ($ 27.32), and cosmetics ($ 31.11).</t>
  </si>
  <si>
    <t xml:space="preserve">* Skincare products have the highest number of units sold, totaling ($ 20.7k ) </t>
  </si>
  <si>
    <t>*  Skincare generates the highest revenue at ($ 241.6k )</t>
  </si>
  <si>
    <t>5 What is the relationship between price and sales volume? (Are expensive products selling more or less?)</t>
  </si>
  <si>
    <t>* There is a very weak positive relationship between price and sales volume, indicating that expensive products are not significantly selling more.</t>
  </si>
  <si>
    <r>
      <rPr>
        <u/>
        <sz val="14"/>
        <color theme="1"/>
        <rFont val="Calibri"/>
        <family val="2"/>
        <scheme val="minor"/>
      </rPr>
      <t>Conclusion</t>
    </r>
    <r>
      <rPr>
        <sz val="11"/>
        <color theme="1"/>
        <rFont val="Calibri"/>
        <family val="2"/>
        <scheme val="minor"/>
      </rPr>
      <t xml:space="preserve"> </t>
    </r>
  </si>
  <si>
    <t>Skincare emerges as the most successful category, leading in both revenue and units sold, suggesting strong consumer demand</t>
  </si>
  <si>
    <t>Despite its higher average price, it maintains strong sales, unlike the general trend where price shows minimal influence on sales volume.</t>
  </si>
  <si>
    <t>To improve overall performance, focus on expanding high-performing SKUs, optimizing pricing strategies, and leveraging the success of skincare through targeted marketing and bundling strategies.</t>
  </si>
  <si>
    <t>SKU10 stands out as the top-selling product ( skincare ), offering a model for successful SKU performance.</t>
  </si>
  <si>
    <t>Sales &amp; Revenue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</si>
</sst>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u/>
      <sz val="16"/>
      <color theme="1"/>
      <name val="Calibri"/>
      <family val="2"/>
      <scheme val="minor"/>
    </font>
    <font>
      <u/>
      <sz val="14"/>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3" borderId="0" xfId="0" applyFill="1"/>
    <xf numFmtId="2" fontId="0" fillId="0" borderId="0" xfId="0" applyNumberFormat="1"/>
    <xf numFmtId="0" fontId="2" fillId="0" borderId="0" xfId="0" applyFont="1"/>
    <xf numFmtId="0" fontId="1" fillId="2" borderId="0" xfId="0" applyFont="1" applyFill="1" applyAlignment="1">
      <alignment horizontal="center"/>
    </xf>
    <xf numFmtId="0" fontId="1" fillId="4" borderId="0" xfId="0" applyFont="1" applyFill="1" applyAlignment="1"/>
    <xf numFmtId="0" fontId="0" fillId="4" borderId="0" xfId="0" applyFill="1"/>
    <xf numFmtId="0" fontId="0" fillId="4" borderId="0" xfId="0" applyFill="1" applyAlignment="1">
      <alignment horizontal="center"/>
    </xf>
    <xf numFmtId="0" fontId="0" fillId="0" borderId="0" xfId="0" applyNumberFormat="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analysis).xlsx]average price by product type!PivotTable2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Price by Product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2700" cap="flat" cmpd="sng" algn="ctr">
            <a:solidFill>
              <a:schemeClr val="accent2">
                <a:shade val="15000"/>
              </a:schemeClr>
            </a:solidFill>
            <a:prstDash val="solid"/>
            <a:miter lim="800000"/>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15000"/>
              </a:schemeClr>
            </a:solidFill>
            <a:prstDash val="solid"/>
            <a:miter lim="800000"/>
          </a:ln>
          <a:effectLst/>
        </c:spPr>
      </c:pivotFmt>
      <c:pivotFmt>
        <c:idx val="5"/>
        <c:spPr>
          <a:solidFill>
            <a:schemeClr val="accent2"/>
          </a:solidFill>
          <a:ln w="12700" cap="flat" cmpd="sng" algn="ctr">
            <a:solidFill>
              <a:schemeClr val="accent2">
                <a:shade val="15000"/>
              </a:schemeClr>
            </a:solidFill>
            <a:prstDash val="solid"/>
            <a:miter lim="800000"/>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15000"/>
              </a:schemeClr>
            </a:solidFill>
            <a:prstDash val="solid"/>
            <a:miter lim="800000"/>
          </a:ln>
          <a:effectLst/>
        </c:spPr>
      </c:pivotFmt>
      <c:pivotFmt>
        <c:idx val="8"/>
        <c:spPr>
          <a:solidFill>
            <a:schemeClr val="accent2"/>
          </a:solidFill>
          <a:ln w="12700" cap="flat" cmpd="sng" algn="ctr">
            <a:solidFill>
              <a:schemeClr val="accent2">
                <a:shade val="15000"/>
              </a:schemeClr>
            </a:solidFill>
            <a:prstDash val="solid"/>
            <a:miter lim="800000"/>
          </a:ln>
          <a:effectLst/>
        </c:spPr>
      </c:pivotFmt>
    </c:pivotFmts>
    <c:plotArea>
      <c:layout/>
      <c:barChart>
        <c:barDir val="bar"/>
        <c:grouping val="clustered"/>
        <c:varyColors val="0"/>
        <c:ser>
          <c:idx val="0"/>
          <c:order val="0"/>
          <c:tx>
            <c:strRef>
              <c:f>'average price by product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1-5A62-4429-ADEF-78771E33C5AF}"/>
              </c:ext>
            </c:extLst>
          </c:dPt>
          <c:dPt>
            <c:idx val="1"/>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3-5A62-4429-ADEF-78771E33C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price by product type'!$A$4:$A$6</c:f>
              <c:strCache>
                <c:ptCount val="3"/>
                <c:pt idx="0">
                  <c:v>cosmetics</c:v>
                </c:pt>
                <c:pt idx="1">
                  <c:v>haircare</c:v>
                </c:pt>
                <c:pt idx="2">
                  <c:v>skincare</c:v>
                </c:pt>
              </c:strCache>
            </c:strRef>
          </c:cat>
          <c:val>
            <c:numRef>
              <c:f>'average price by product type'!$B$4:$B$6</c:f>
              <c:numCache>
                <c:formatCode>0.00</c:formatCode>
                <c:ptCount val="3"/>
                <c:pt idx="0">
                  <c:v>37.111909930461564</c:v>
                </c:pt>
                <c:pt idx="1">
                  <c:v>27.324005728352972</c:v>
                </c:pt>
                <c:pt idx="2">
                  <c:v>31.952927963950032</c:v>
                </c:pt>
              </c:numCache>
            </c:numRef>
          </c:val>
          <c:extLst>
            <c:ext xmlns:c16="http://schemas.microsoft.com/office/drawing/2014/chart" uri="{C3380CC4-5D6E-409C-BE32-E72D297353CC}">
              <c16:uniqueId val="{00000004-5A62-4429-ADEF-78771E33C5AF}"/>
            </c:ext>
          </c:extLst>
        </c:ser>
        <c:dLbls>
          <c:dLblPos val="outEnd"/>
          <c:showLegendKey val="0"/>
          <c:showVal val="1"/>
          <c:showCatName val="0"/>
          <c:showSerName val="0"/>
          <c:showPercent val="0"/>
          <c:showBubbleSize val="0"/>
        </c:dLbls>
        <c:gapWidth val="115"/>
        <c:overlap val="-20"/>
        <c:axId val="738571375"/>
        <c:axId val="738572335"/>
      </c:barChart>
      <c:catAx>
        <c:axId val="738571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2335"/>
        <c:crosses val="autoZero"/>
        <c:auto val="1"/>
        <c:lblAlgn val="ctr"/>
        <c:lblOffset val="100"/>
        <c:noMultiLvlLbl val="0"/>
      </c:catAx>
      <c:valAx>
        <c:axId val="73857233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Relationship Between Price and  </a:t>
            </a:r>
            <a:r>
              <a:rPr lang="en-US"/>
              <a:t>Number of Products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 price &amp; unit sold '!$B$1</c:f>
              <c:strCache>
                <c:ptCount val="1"/>
                <c:pt idx="0">
                  <c:v>Number of products sold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'relationship price &amp; unit sold '!$A$2:$A$101</c:f>
              <c:numCache>
                <c:formatCode>General</c:formatCode>
                <c:ptCount val="100"/>
                <c:pt idx="0">
                  <c:v>69.808005539999996</c:v>
                </c:pt>
                <c:pt idx="1">
                  <c:v>14.843523279999999</c:v>
                </c:pt>
                <c:pt idx="2">
                  <c:v>11.31968329</c:v>
                </c:pt>
                <c:pt idx="3">
                  <c:v>61.163343019999999</c:v>
                </c:pt>
                <c:pt idx="4">
                  <c:v>4.8054960360000001</c:v>
                </c:pt>
                <c:pt idx="5">
                  <c:v>1.699976014</c:v>
                </c:pt>
                <c:pt idx="6">
                  <c:v>4.078332863</c:v>
                </c:pt>
                <c:pt idx="7">
                  <c:v>42.958384379999998</c:v>
                </c:pt>
                <c:pt idx="8">
                  <c:v>68.717596749999998</c:v>
                </c:pt>
                <c:pt idx="9">
                  <c:v>64.015732940000007</c:v>
                </c:pt>
                <c:pt idx="10">
                  <c:v>15.70779568</c:v>
                </c:pt>
                <c:pt idx="11">
                  <c:v>90.635459979999993</c:v>
                </c:pt>
                <c:pt idx="12">
                  <c:v>71.213389079999999</c:v>
                </c:pt>
                <c:pt idx="13">
                  <c:v>16.160393320000001</c:v>
                </c:pt>
                <c:pt idx="14">
                  <c:v>99.171328639999999</c:v>
                </c:pt>
                <c:pt idx="15">
                  <c:v>36.989244929999998</c:v>
                </c:pt>
                <c:pt idx="16">
                  <c:v>7.54717211</c:v>
                </c:pt>
                <c:pt idx="17">
                  <c:v>81.46253437</c:v>
                </c:pt>
                <c:pt idx="18">
                  <c:v>36.443627769999999</c:v>
                </c:pt>
                <c:pt idx="19">
                  <c:v>51.123870089999997</c:v>
                </c:pt>
                <c:pt idx="20">
                  <c:v>96.341072440000005</c:v>
                </c:pt>
                <c:pt idx="21">
                  <c:v>84.893868979999993</c:v>
                </c:pt>
                <c:pt idx="22">
                  <c:v>27.67978089</c:v>
                </c:pt>
                <c:pt idx="23">
                  <c:v>4.3243411859999998</c:v>
                </c:pt>
                <c:pt idx="24">
                  <c:v>4.1563083589999996</c:v>
                </c:pt>
                <c:pt idx="25">
                  <c:v>39.629343990000002</c:v>
                </c:pt>
                <c:pt idx="26">
                  <c:v>97.446946620000006</c:v>
                </c:pt>
                <c:pt idx="27">
                  <c:v>92.557360810000006</c:v>
                </c:pt>
                <c:pt idx="28">
                  <c:v>2.3972747060000001</c:v>
                </c:pt>
                <c:pt idx="29">
                  <c:v>63.44755919</c:v>
                </c:pt>
                <c:pt idx="30">
                  <c:v>8.0228592110000001</c:v>
                </c:pt>
                <c:pt idx="31">
                  <c:v>50.847393050000001</c:v>
                </c:pt>
                <c:pt idx="32">
                  <c:v>79.209936020000001</c:v>
                </c:pt>
                <c:pt idx="33">
                  <c:v>64.795434999999998</c:v>
                </c:pt>
                <c:pt idx="34">
                  <c:v>37.467592330000002</c:v>
                </c:pt>
                <c:pt idx="35">
                  <c:v>84.957786819999995</c:v>
                </c:pt>
                <c:pt idx="36">
                  <c:v>9.8130025790000008</c:v>
                </c:pt>
                <c:pt idx="37">
                  <c:v>23.39984475</c:v>
                </c:pt>
                <c:pt idx="38">
                  <c:v>23.39984475</c:v>
                </c:pt>
                <c:pt idx="39">
                  <c:v>23.39984475</c:v>
                </c:pt>
                <c:pt idx="40">
                  <c:v>23.39984475</c:v>
                </c:pt>
                <c:pt idx="41">
                  <c:v>23.39984475</c:v>
                </c:pt>
                <c:pt idx="42">
                  <c:v>23.39984475</c:v>
                </c:pt>
                <c:pt idx="43">
                  <c:v>23.39984475</c:v>
                </c:pt>
                <c:pt idx="44">
                  <c:v>23.39984475</c:v>
                </c:pt>
                <c:pt idx="45">
                  <c:v>23.39984475</c:v>
                </c:pt>
                <c:pt idx="46">
                  <c:v>23.39984475</c:v>
                </c:pt>
                <c:pt idx="47">
                  <c:v>23.39984475</c:v>
                </c:pt>
                <c:pt idx="48">
                  <c:v>23.39984475</c:v>
                </c:pt>
                <c:pt idx="49">
                  <c:v>23.39984475</c:v>
                </c:pt>
                <c:pt idx="50">
                  <c:v>23.39984475</c:v>
                </c:pt>
                <c:pt idx="51">
                  <c:v>23.39984475</c:v>
                </c:pt>
                <c:pt idx="52">
                  <c:v>23.39984475</c:v>
                </c:pt>
                <c:pt idx="53">
                  <c:v>23.39984475</c:v>
                </c:pt>
                <c:pt idx="54">
                  <c:v>23.39984475</c:v>
                </c:pt>
                <c:pt idx="55">
                  <c:v>23.39984475</c:v>
                </c:pt>
                <c:pt idx="56">
                  <c:v>23.39984475</c:v>
                </c:pt>
                <c:pt idx="57">
                  <c:v>23.39984475</c:v>
                </c:pt>
                <c:pt idx="58">
                  <c:v>23.39984475</c:v>
                </c:pt>
                <c:pt idx="59">
                  <c:v>23.39984475</c:v>
                </c:pt>
                <c:pt idx="60">
                  <c:v>23.39984475</c:v>
                </c:pt>
                <c:pt idx="61">
                  <c:v>23.39984475</c:v>
                </c:pt>
                <c:pt idx="62">
                  <c:v>23.39984475</c:v>
                </c:pt>
                <c:pt idx="63">
                  <c:v>23.39984475</c:v>
                </c:pt>
                <c:pt idx="64">
                  <c:v>23.39984475</c:v>
                </c:pt>
                <c:pt idx="65">
                  <c:v>23.39984475</c:v>
                </c:pt>
                <c:pt idx="66">
                  <c:v>23.39984475</c:v>
                </c:pt>
                <c:pt idx="67">
                  <c:v>23.39984475</c:v>
                </c:pt>
                <c:pt idx="68">
                  <c:v>23.39984475</c:v>
                </c:pt>
                <c:pt idx="69">
                  <c:v>23.39984475</c:v>
                </c:pt>
                <c:pt idx="70">
                  <c:v>23.39984475</c:v>
                </c:pt>
                <c:pt idx="71">
                  <c:v>23.39984475</c:v>
                </c:pt>
                <c:pt idx="72">
                  <c:v>23.39984475</c:v>
                </c:pt>
                <c:pt idx="73">
                  <c:v>23.39984475</c:v>
                </c:pt>
                <c:pt idx="74">
                  <c:v>23.39984475</c:v>
                </c:pt>
                <c:pt idx="75">
                  <c:v>23.39984475</c:v>
                </c:pt>
                <c:pt idx="76">
                  <c:v>23.39984475</c:v>
                </c:pt>
                <c:pt idx="77">
                  <c:v>23.39984475</c:v>
                </c:pt>
                <c:pt idx="78">
                  <c:v>23.39984475</c:v>
                </c:pt>
                <c:pt idx="79">
                  <c:v>23.39984475</c:v>
                </c:pt>
                <c:pt idx="80">
                  <c:v>23.39984475</c:v>
                </c:pt>
                <c:pt idx="81">
                  <c:v>23.39984475</c:v>
                </c:pt>
                <c:pt idx="82">
                  <c:v>23.39984475</c:v>
                </c:pt>
                <c:pt idx="83">
                  <c:v>23.39984475</c:v>
                </c:pt>
                <c:pt idx="84">
                  <c:v>23.39984475</c:v>
                </c:pt>
                <c:pt idx="85">
                  <c:v>23.39984475</c:v>
                </c:pt>
                <c:pt idx="86">
                  <c:v>23.39984475</c:v>
                </c:pt>
                <c:pt idx="87">
                  <c:v>23.39984475</c:v>
                </c:pt>
                <c:pt idx="88">
                  <c:v>23.39984475</c:v>
                </c:pt>
                <c:pt idx="89">
                  <c:v>23.39984475</c:v>
                </c:pt>
                <c:pt idx="90">
                  <c:v>23.39984475</c:v>
                </c:pt>
                <c:pt idx="91">
                  <c:v>23.39984475</c:v>
                </c:pt>
                <c:pt idx="92">
                  <c:v>23.39984475</c:v>
                </c:pt>
                <c:pt idx="93">
                  <c:v>23.39984475</c:v>
                </c:pt>
                <c:pt idx="94">
                  <c:v>23.39984475</c:v>
                </c:pt>
                <c:pt idx="95">
                  <c:v>23.39984475</c:v>
                </c:pt>
                <c:pt idx="96">
                  <c:v>23.39984475</c:v>
                </c:pt>
                <c:pt idx="97">
                  <c:v>23.39984475</c:v>
                </c:pt>
                <c:pt idx="98">
                  <c:v>23.39984475</c:v>
                </c:pt>
                <c:pt idx="99">
                  <c:v>23.39984475</c:v>
                </c:pt>
              </c:numCache>
            </c:numRef>
          </c:xVal>
          <c:yVal>
            <c:numRef>
              <c:f>'relationship price &amp; unit sold '!$B$2:$B$101</c:f>
              <c:numCache>
                <c:formatCode>General</c:formatCode>
                <c:ptCount val="100"/>
                <c:pt idx="0">
                  <c:v>802</c:v>
                </c:pt>
                <c:pt idx="1">
                  <c:v>736</c:v>
                </c:pt>
                <c:pt idx="2">
                  <c:v>8</c:v>
                </c:pt>
                <c:pt idx="3">
                  <c:v>83</c:v>
                </c:pt>
                <c:pt idx="4">
                  <c:v>871</c:v>
                </c:pt>
                <c:pt idx="5">
                  <c:v>147</c:v>
                </c:pt>
                <c:pt idx="6">
                  <c:v>65</c:v>
                </c:pt>
                <c:pt idx="7">
                  <c:v>426</c:v>
                </c:pt>
                <c:pt idx="8">
                  <c:v>150</c:v>
                </c:pt>
                <c:pt idx="9">
                  <c:v>980</c:v>
                </c:pt>
                <c:pt idx="10">
                  <c:v>996</c:v>
                </c:pt>
                <c:pt idx="11">
                  <c:v>960</c:v>
                </c:pt>
                <c:pt idx="12">
                  <c:v>336</c:v>
                </c:pt>
                <c:pt idx="13">
                  <c:v>249</c:v>
                </c:pt>
                <c:pt idx="14">
                  <c:v>562</c:v>
                </c:pt>
                <c:pt idx="15">
                  <c:v>469</c:v>
                </c:pt>
                <c:pt idx="16">
                  <c:v>280</c:v>
                </c:pt>
                <c:pt idx="17">
                  <c:v>126</c:v>
                </c:pt>
                <c:pt idx="18">
                  <c:v>620</c:v>
                </c:pt>
                <c:pt idx="19">
                  <c:v>187</c:v>
                </c:pt>
                <c:pt idx="20">
                  <c:v>320</c:v>
                </c:pt>
                <c:pt idx="21">
                  <c:v>601</c:v>
                </c:pt>
                <c:pt idx="22">
                  <c:v>884</c:v>
                </c:pt>
                <c:pt idx="23">
                  <c:v>391</c:v>
                </c:pt>
                <c:pt idx="24">
                  <c:v>209</c:v>
                </c:pt>
                <c:pt idx="25">
                  <c:v>142</c:v>
                </c:pt>
                <c:pt idx="26">
                  <c:v>353</c:v>
                </c:pt>
                <c:pt idx="27">
                  <c:v>352</c:v>
                </c:pt>
                <c:pt idx="28">
                  <c:v>394</c:v>
                </c:pt>
                <c:pt idx="29">
                  <c:v>253</c:v>
                </c:pt>
                <c:pt idx="30">
                  <c:v>327</c:v>
                </c:pt>
                <c:pt idx="31">
                  <c:v>168</c:v>
                </c:pt>
                <c:pt idx="32">
                  <c:v>781</c:v>
                </c:pt>
                <c:pt idx="33">
                  <c:v>616</c:v>
                </c:pt>
                <c:pt idx="34">
                  <c:v>602</c:v>
                </c:pt>
                <c:pt idx="35">
                  <c:v>449</c:v>
                </c:pt>
                <c:pt idx="36">
                  <c:v>963</c:v>
                </c:pt>
                <c:pt idx="37">
                  <c:v>963</c:v>
                </c:pt>
                <c:pt idx="38">
                  <c:v>705</c:v>
                </c:pt>
                <c:pt idx="39">
                  <c:v>176</c:v>
                </c:pt>
                <c:pt idx="40">
                  <c:v>933</c:v>
                </c:pt>
                <c:pt idx="41">
                  <c:v>556</c:v>
                </c:pt>
                <c:pt idx="42">
                  <c:v>155</c:v>
                </c:pt>
                <c:pt idx="43">
                  <c:v>598</c:v>
                </c:pt>
                <c:pt idx="44">
                  <c:v>919</c:v>
                </c:pt>
                <c:pt idx="45">
                  <c:v>24</c:v>
                </c:pt>
                <c:pt idx="46">
                  <c:v>859</c:v>
                </c:pt>
                <c:pt idx="47">
                  <c:v>910</c:v>
                </c:pt>
                <c:pt idx="48">
                  <c:v>29</c:v>
                </c:pt>
                <c:pt idx="49">
                  <c:v>99</c:v>
                </c:pt>
                <c:pt idx="50">
                  <c:v>633</c:v>
                </c:pt>
                <c:pt idx="51">
                  <c:v>154</c:v>
                </c:pt>
                <c:pt idx="52">
                  <c:v>820</c:v>
                </c:pt>
                <c:pt idx="53">
                  <c:v>242</c:v>
                </c:pt>
                <c:pt idx="54">
                  <c:v>622</c:v>
                </c:pt>
                <c:pt idx="55">
                  <c:v>701</c:v>
                </c:pt>
                <c:pt idx="56">
                  <c:v>93</c:v>
                </c:pt>
                <c:pt idx="57">
                  <c:v>227</c:v>
                </c:pt>
                <c:pt idx="58">
                  <c:v>896</c:v>
                </c:pt>
                <c:pt idx="59">
                  <c:v>484</c:v>
                </c:pt>
                <c:pt idx="60">
                  <c:v>380</c:v>
                </c:pt>
                <c:pt idx="61">
                  <c:v>117</c:v>
                </c:pt>
                <c:pt idx="62">
                  <c:v>270</c:v>
                </c:pt>
                <c:pt idx="63">
                  <c:v>246</c:v>
                </c:pt>
                <c:pt idx="64">
                  <c:v>134</c:v>
                </c:pt>
                <c:pt idx="65">
                  <c:v>457</c:v>
                </c:pt>
                <c:pt idx="66">
                  <c:v>704</c:v>
                </c:pt>
                <c:pt idx="67">
                  <c:v>513</c:v>
                </c:pt>
                <c:pt idx="68">
                  <c:v>163</c:v>
                </c:pt>
                <c:pt idx="69">
                  <c:v>511</c:v>
                </c:pt>
                <c:pt idx="70">
                  <c:v>32</c:v>
                </c:pt>
                <c:pt idx="71">
                  <c:v>637</c:v>
                </c:pt>
                <c:pt idx="72">
                  <c:v>478</c:v>
                </c:pt>
                <c:pt idx="73">
                  <c:v>375</c:v>
                </c:pt>
                <c:pt idx="74">
                  <c:v>904</c:v>
                </c:pt>
                <c:pt idx="75">
                  <c:v>106</c:v>
                </c:pt>
                <c:pt idx="76">
                  <c:v>241</c:v>
                </c:pt>
                <c:pt idx="77">
                  <c:v>359</c:v>
                </c:pt>
                <c:pt idx="78">
                  <c:v>946</c:v>
                </c:pt>
                <c:pt idx="79">
                  <c:v>198</c:v>
                </c:pt>
                <c:pt idx="80">
                  <c:v>872</c:v>
                </c:pt>
                <c:pt idx="81">
                  <c:v>774</c:v>
                </c:pt>
                <c:pt idx="82">
                  <c:v>336</c:v>
                </c:pt>
                <c:pt idx="83">
                  <c:v>663</c:v>
                </c:pt>
                <c:pt idx="84">
                  <c:v>618</c:v>
                </c:pt>
                <c:pt idx="85">
                  <c:v>25</c:v>
                </c:pt>
                <c:pt idx="86">
                  <c:v>223</c:v>
                </c:pt>
                <c:pt idx="87">
                  <c:v>79</c:v>
                </c:pt>
                <c:pt idx="88">
                  <c:v>737</c:v>
                </c:pt>
                <c:pt idx="89">
                  <c:v>134</c:v>
                </c:pt>
                <c:pt idx="90">
                  <c:v>320</c:v>
                </c:pt>
                <c:pt idx="91">
                  <c:v>916</c:v>
                </c:pt>
                <c:pt idx="92">
                  <c:v>276</c:v>
                </c:pt>
                <c:pt idx="93">
                  <c:v>114</c:v>
                </c:pt>
                <c:pt idx="94">
                  <c:v>987</c:v>
                </c:pt>
                <c:pt idx="95">
                  <c:v>672</c:v>
                </c:pt>
                <c:pt idx="96">
                  <c:v>324</c:v>
                </c:pt>
                <c:pt idx="97">
                  <c:v>62</c:v>
                </c:pt>
                <c:pt idx="98">
                  <c:v>913</c:v>
                </c:pt>
                <c:pt idx="99">
                  <c:v>627</c:v>
                </c:pt>
              </c:numCache>
            </c:numRef>
          </c:yVal>
          <c:smooth val="0"/>
          <c:extLst>
            <c:ext xmlns:c16="http://schemas.microsoft.com/office/drawing/2014/chart" uri="{C3380CC4-5D6E-409C-BE32-E72D297353CC}">
              <c16:uniqueId val="{00000000-682C-4AB7-A1B0-19B8928199F8}"/>
            </c:ext>
          </c:extLst>
        </c:ser>
        <c:dLbls>
          <c:showLegendKey val="0"/>
          <c:showVal val="0"/>
          <c:showCatName val="0"/>
          <c:showSerName val="0"/>
          <c:showPercent val="0"/>
          <c:showBubbleSize val="0"/>
        </c:dLbls>
        <c:axId val="738580495"/>
        <c:axId val="738575215"/>
      </c:scatterChart>
      <c:valAx>
        <c:axId val="73858049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8575215"/>
        <c:crosses val="autoZero"/>
        <c:crossBetween val="midCat"/>
      </c:valAx>
      <c:valAx>
        <c:axId val="73857521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8580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analysis).xlsx]sales vs sku!PivotTable3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Performance by SKU</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sku'!$B$3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vs sku'!$A$4:$A$23</c:f>
              <c:strCache>
                <c:ptCount val="20"/>
                <c:pt idx="0">
                  <c:v>SKU10</c:v>
                </c:pt>
                <c:pt idx="1">
                  <c:v>SKU94</c:v>
                </c:pt>
                <c:pt idx="2">
                  <c:v>SKU9</c:v>
                </c:pt>
                <c:pt idx="3">
                  <c:v>SKU37</c:v>
                </c:pt>
                <c:pt idx="4">
                  <c:v>SKU36</c:v>
                </c:pt>
                <c:pt idx="5">
                  <c:v>SKU11</c:v>
                </c:pt>
                <c:pt idx="6">
                  <c:v>SKU78</c:v>
                </c:pt>
                <c:pt idx="7">
                  <c:v>SKU40</c:v>
                </c:pt>
                <c:pt idx="8">
                  <c:v>SKU44</c:v>
                </c:pt>
                <c:pt idx="9">
                  <c:v>SKU91</c:v>
                </c:pt>
                <c:pt idx="10">
                  <c:v>SKU98</c:v>
                </c:pt>
                <c:pt idx="11">
                  <c:v>SKU47</c:v>
                </c:pt>
                <c:pt idx="12">
                  <c:v>SKU74</c:v>
                </c:pt>
                <c:pt idx="13">
                  <c:v>SKU58</c:v>
                </c:pt>
                <c:pt idx="14">
                  <c:v>SKU22</c:v>
                </c:pt>
                <c:pt idx="15">
                  <c:v>SKU80</c:v>
                </c:pt>
                <c:pt idx="16">
                  <c:v>SKU4</c:v>
                </c:pt>
                <c:pt idx="17">
                  <c:v>SKU46</c:v>
                </c:pt>
                <c:pt idx="18">
                  <c:v>SKU52</c:v>
                </c:pt>
                <c:pt idx="19">
                  <c:v>SKU0</c:v>
                </c:pt>
              </c:strCache>
            </c:strRef>
          </c:cat>
          <c:val>
            <c:numRef>
              <c:f>'sales vs sku'!$B$4:$B$23</c:f>
              <c:numCache>
                <c:formatCode>General</c:formatCode>
                <c:ptCount val="20"/>
                <c:pt idx="0">
                  <c:v>996</c:v>
                </c:pt>
                <c:pt idx="1">
                  <c:v>987</c:v>
                </c:pt>
                <c:pt idx="2">
                  <c:v>980</c:v>
                </c:pt>
                <c:pt idx="3">
                  <c:v>963</c:v>
                </c:pt>
                <c:pt idx="4">
                  <c:v>963</c:v>
                </c:pt>
                <c:pt idx="5">
                  <c:v>960</c:v>
                </c:pt>
                <c:pt idx="6">
                  <c:v>946</c:v>
                </c:pt>
                <c:pt idx="7">
                  <c:v>933</c:v>
                </c:pt>
                <c:pt idx="8">
                  <c:v>919</c:v>
                </c:pt>
                <c:pt idx="9">
                  <c:v>916</c:v>
                </c:pt>
                <c:pt idx="10">
                  <c:v>913</c:v>
                </c:pt>
                <c:pt idx="11">
                  <c:v>910</c:v>
                </c:pt>
                <c:pt idx="12">
                  <c:v>904</c:v>
                </c:pt>
                <c:pt idx="13">
                  <c:v>896</c:v>
                </c:pt>
                <c:pt idx="14">
                  <c:v>884</c:v>
                </c:pt>
                <c:pt idx="15">
                  <c:v>872</c:v>
                </c:pt>
                <c:pt idx="16">
                  <c:v>871</c:v>
                </c:pt>
                <c:pt idx="17">
                  <c:v>859</c:v>
                </c:pt>
                <c:pt idx="18">
                  <c:v>820</c:v>
                </c:pt>
                <c:pt idx="19">
                  <c:v>802</c:v>
                </c:pt>
              </c:numCache>
            </c:numRef>
          </c:val>
          <c:extLst>
            <c:ext xmlns:c16="http://schemas.microsoft.com/office/drawing/2014/chart" uri="{C3380CC4-5D6E-409C-BE32-E72D297353CC}">
              <c16:uniqueId val="{00000000-7D47-4BED-893E-B410F73B95AF}"/>
            </c:ext>
          </c:extLst>
        </c:ser>
        <c:dLbls>
          <c:dLblPos val="outEnd"/>
          <c:showLegendKey val="0"/>
          <c:showVal val="1"/>
          <c:showCatName val="0"/>
          <c:showSerName val="0"/>
          <c:showPercent val="0"/>
          <c:showBubbleSize val="0"/>
        </c:dLbls>
        <c:gapWidth val="115"/>
        <c:axId val="738583375"/>
        <c:axId val="738585775"/>
      </c:barChart>
      <c:catAx>
        <c:axId val="738583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85775"/>
        <c:crosses val="autoZero"/>
        <c:auto val="1"/>
        <c:lblAlgn val="ctr"/>
        <c:lblOffset val="100"/>
        <c:noMultiLvlLbl val="0"/>
      </c:catAx>
      <c:valAx>
        <c:axId val="73858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8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analysis).xlsx]product categories vs revenue!PivotTable1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Revenue-Generating Product Categories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2700" cap="flat" cmpd="sng" algn="ctr">
            <a:solidFill>
              <a:schemeClr val="accent2">
                <a:shade val="15000"/>
              </a:schemeClr>
            </a:solidFill>
            <a:prstDash val="solid"/>
            <a:miter lim="800000"/>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2700" cap="flat" cmpd="sng" algn="ctr">
            <a:solidFill>
              <a:schemeClr val="accent2">
                <a:shade val="15000"/>
              </a:schemeClr>
            </a:solidFill>
            <a:prstDash val="solid"/>
            <a:miter lim="800000"/>
          </a:ln>
          <a:effectLst/>
        </c:spPr>
      </c:pivotFmt>
      <c:pivotFmt>
        <c:idx val="5"/>
        <c:spPr>
          <a:solidFill>
            <a:schemeClr val="accent6"/>
          </a:solidFill>
          <a:ln w="12700" cap="flat" cmpd="sng" algn="ctr">
            <a:solidFill>
              <a:schemeClr val="accent6">
                <a:shade val="15000"/>
              </a:schemeClr>
            </a:solidFill>
            <a:prstDash val="solid"/>
            <a:miter lim="800000"/>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2700" cap="flat" cmpd="sng" algn="ctr">
            <a:solidFill>
              <a:schemeClr val="accent2">
                <a:shade val="15000"/>
              </a:schemeClr>
            </a:solidFill>
            <a:prstDash val="solid"/>
            <a:miter lim="800000"/>
          </a:ln>
          <a:effectLst/>
        </c:spPr>
      </c:pivotFmt>
      <c:pivotFmt>
        <c:idx val="8"/>
        <c:spPr>
          <a:solidFill>
            <a:schemeClr val="accent6"/>
          </a:solidFill>
          <a:ln w="12700" cap="flat" cmpd="sng" algn="ctr">
            <a:solidFill>
              <a:schemeClr val="accent6">
                <a:shade val="15000"/>
              </a:schemeClr>
            </a:solidFill>
            <a:prstDash val="solid"/>
            <a:miter lim="800000"/>
          </a:ln>
          <a:effectLst/>
        </c:spPr>
      </c:pivotFmt>
    </c:pivotFmts>
    <c:plotArea>
      <c:layout/>
      <c:barChart>
        <c:barDir val="col"/>
        <c:grouping val="clustered"/>
        <c:varyColors val="0"/>
        <c:ser>
          <c:idx val="0"/>
          <c:order val="0"/>
          <c:tx>
            <c:strRef>
              <c:f>'product categories vs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1-09E2-458D-A086-704AACEE4169}"/>
              </c:ext>
            </c:extLst>
          </c:dPt>
          <c:dPt>
            <c:idx val="2"/>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3-09E2-458D-A086-704AACEE4169}"/>
              </c:ext>
            </c:extLst>
          </c:dPt>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categories vs revenue'!$A$4:$A$6</c:f>
              <c:strCache>
                <c:ptCount val="3"/>
                <c:pt idx="0">
                  <c:v>cosmetics</c:v>
                </c:pt>
                <c:pt idx="1">
                  <c:v>haircare</c:v>
                </c:pt>
                <c:pt idx="2">
                  <c:v>skincare</c:v>
                </c:pt>
              </c:strCache>
            </c:strRef>
          </c:cat>
          <c:val>
            <c:numRef>
              <c:f>'product categories vs revenue'!$B$4:$B$6</c:f>
              <c:numCache>
                <c:formatCode>General</c:formatCode>
                <c:ptCount val="3"/>
                <c:pt idx="0">
                  <c:v>161521.26600100004</c:v>
                </c:pt>
                <c:pt idx="1">
                  <c:v>174455.390606</c:v>
                </c:pt>
                <c:pt idx="2">
                  <c:v>241628.16213300003</c:v>
                </c:pt>
              </c:numCache>
            </c:numRef>
          </c:val>
          <c:extLst>
            <c:ext xmlns:c16="http://schemas.microsoft.com/office/drawing/2014/chart" uri="{C3380CC4-5D6E-409C-BE32-E72D297353CC}">
              <c16:uniqueId val="{00000004-09E2-458D-A086-704AACEE4169}"/>
            </c:ext>
          </c:extLst>
        </c:ser>
        <c:dLbls>
          <c:showLegendKey val="0"/>
          <c:showVal val="0"/>
          <c:showCatName val="0"/>
          <c:showSerName val="0"/>
          <c:showPercent val="0"/>
          <c:showBubbleSize val="0"/>
        </c:dLbls>
        <c:gapWidth val="100"/>
        <c:overlap val="-24"/>
        <c:axId val="738591055"/>
        <c:axId val="738578095"/>
      </c:barChart>
      <c:catAx>
        <c:axId val="738591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8095"/>
        <c:crosses val="autoZero"/>
        <c:auto val="1"/>
        <c:lblAlgn val="ctr"/>
        <c:lblOffset val="100"/>
        <c:noMultiLvlLbl val="0"/>
      </c:catAx>
      <c:valAx>
        <c:axId val="738578095"/>
        <c:scaling>
          <c:orientation val="minMax"/>
        </c:scaling>
        <c:delete val="0"/>
        <c:axPos val="l"/>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analysis).xlsx]product categories vs unit sold!PivotTable4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Categories vs Number of Unit Sold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9050" cap="flat" cmpd="sng" algn="ctr">
            <a:solidFill>
              <a:schemeClr val="accent2"/>
            </a:solidFill>
            <a:prstDash val="solid"/>
            <a:miter lim="800000"/>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15000"/>
              </a:schemeClr>
            </a:solidFill>
            <a:prstDash val="solid"/>
            <a:miter lim="800000"/>
          </a:ln>
          <a:effectLst/>
        </c:spPr>
      </c:pivotFmt>
      <c:pivotFmt>
        <c:idx val="5"/>
        <c:spPr>
          <a:solidFill>
            <a:schemeClr val="accent2"/>
          </a:solidFill>
          <a:ln w="19050" cap="flat" cmpd="sng" algn="ctr">
            <a:solidFill>
              <a:schemeClr val="accent2"/>
            </a:solidFill>
            <a:prstDash val="solid"/>
            <a:miter lim="800000"/>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15000"/>
              </a:schemeClr>
            </a:solidFill>
            <a:prstDash val="solid"/>
            <a:miter lim="800000"/>
          </a:ln>
          <a:effectLst/>
        </c:spPr>
      </c:pivotFmt>
      <c:pivotFmt>
        <c:idx val="8"/>
        <c:spPr>
          <a:solidFill>
            <a:schemeClr val="accent2"/>
          </a:solidFill>
          <a:ln w="19050" cap="flat" cmpd="sng" algn="ctr">
            <a:solidFill>
              <a:schemeClr val="accent2"/>
            </a:solidFill>
            <a:prstDash val="solid"/>
            <a:miter lim="800000"/>
          </a:ln>
          <a:effectLst/>
        </c:spPr>
      </c:pivotFmt>
    </c:pivotFmts>
    <c:plotArea>
      <c:layout/>
      <c:barChart>
        <c:barDir val="col"/>
        <c:grouping val="clustered"/>
        <c:varyColors val="0"/>
        <c:ser>
          <c:idx val="0"/>
          <c:order val="0"/>
          <c:tx>
            <c:strRef>
              <c:f>'product categories vs unit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1-7C3E-49AF-8935-38BACC82DDC9}"/>
              </c:ext>
            </c:extLst>
          </c:dPt>
          <c:dPt>
            <c:idx val="2"/>
            <c:invertIfNegative val="0"/>
            <c:bubble3D val="0"/>
            <c:spPr>
              <a:solidFill>
                <a:schemeClr val="accent2"/>
              </a:solidFill>
              <a:ln w="19050" cap="flat" cmpd="sng" algn="ctr">
                <a:solidFill>
                  <a:schemeClr val="accent2"/>
                </a:solidFill>
                <a:prstDash val="solid"/>
                <a:miter lim="800000"/>
              </a:ln>
              <a:effectLst/>
            </c:spPr>
            <c:extLst>
              <c:ext xmlns:c16="http://schemas.microsoft.com/office/drawing/2014/chart" uri="{C3380CC4-5D6E-409C-BE32-E72D297353CC}">
                <c16:uniqueId val="{00000003-7C3E-49AF-8935-38BACC82DDC9}"/>
              </c:ext>
            </c:extLst>
          </c:dPt>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categories vs unit sold'!$A$4:$A$6</c:f>
              <c:strCache>
                <c:ptCount val="3"/>
                <c:pt idx="0">
                  <c:v>skincare</c:v>
                </c:pt>
                <c:pt idx="1">
                  <c:v>haircare</c:v>
                </c:pt>
                <c:pt idx="2">
                  <c:v>cosmetics</c:v>
                </c:pt>
              </c:strCache>
            </c:strRef>
          </c:cat>
          <c:val>
            <c:numRef>
              <c:f>'product categories vs unit sold'!$B$4:$B$6</c:f>
              <c:numCache>
                <c:formatCode>General</c:formatCode>
                <c:ptCount val="3"/>
                <c:pt idx="0">
                  <c:v>20731</c:v>
                </c:pt>
                <c:pt idx="1">
                  <c:v>13611</c:v>
                </c:pt>
                <c:pt idx="2">
                  <c:v>11757</c:v>
                </c:pt>
              </c:numCache>
            </c:numRef>
          </c:val>
          <c:extLst>
            <c:ext xmlns:c16="http://schemas.microsoft.com/office/drawing/2014/chart" uri="{C3380CC4-5D6E-409C-BE32-E72D297353CC}">
              <c16:uniqueId val="{00000004-7C3E-49AF-8935-38BACC82DDC9}"/>
            </c:ext>
          </c:extLst>
        </c:ser>
        <c:dLbls>
          <c:dLblPos val="outEnd"/>
          <c:showLegendKey val="0"/>
          <c:showVal val="1"/>
          <c:showCatName val="0"/>
          <c:showSerName val="0"/>
          <c:showPercent val="0"/>
          <c:showBubbleSize val="0"/>
        </c:dLbls>
        <c:gapWidth val="100"/>
        <c:overlap val="-24"/>
        <c:axId val="1299112511"/>
        <c:axId val="1298931631"/>
      </c:barChart>
      <c:catAx>
        <c:axId val="1299112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931631"/>
        <c:crosses val="autoZero"/>
        <c:auto val="1"/>
        <c:lblAlgn val="ctr"/>
        <c:lblOffset val="100"/>
        <c:noMultiLvlLbl val="0"/>
      </c:catAx>
      <c:valAx>
        <c:axId val="129893163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Relationship Between Price and  </a:t>
            </a:r>
            <a:r>
              <a:rPr lang="en-US"/>
              <a:t>Number of Products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 price &amp; unit sold '!$B$1</c:f>
              <c:strCache>
                <c:ptCount val="1"/>
                <c:pt idx="0">
                  <c:v>Number of products sold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'relationship price &amp; unit sold '!$A$2:$A$101</c:f>
              <c:numCache>
                <c:formatCode>General</c:formatCode>
                <c:ptCount val="100"/>
                <c:pt idx="0">
                  <c:v>69.808005539999996</c:v>
                </c:pt>
                <c:pt idx="1">
                  <c:v>14.843523279999999</c:v>
                </c:pt>
                <c:pt idx="2">
                  <c:v>11.31968329</c:v>
                </c:pt>
                <c:pt idx="3">
                  <c:v>61.163343019999999</c:v>
                </c:pt>
                <c:pt idx="4">
                  <c:v>4.8054960360000001</c:v>
                </c:pt>
                <c:pt idx="5">
                  <c:v>1.699976014</c:v>
                </c:pt>
                <c:pt idx="6">
                  <c:v>4.078332863</c:v>
                </c:pt>
                <c:pt idx="7">
                  <c:v>42.958384379999998</c:v>
                </c:pt>
                <c:pt idx="8">
                  <c:v>68.717596749999998</c:v>
                </c:pt>
                <c:pt idx="9">
                  <c:v>64.015732940000007</c:v>
                </c:pt>
                <c:pt idx="10">
                  <c:v>15.70779568</c:v>
                </c:pt>
                <c:pt idx="11">
                  <c:v>90.635459979999993</c:v>
                </c:pt>
                <c:pt idx="12">
                  <c:v>71.213389079999999</c:v>
                </c:pt>
                <c:pt idx="13">
                  <c:v>16.160393320000001</c:v>
                </c:pt>
                <c:pt idx="14">
                  <c:v>99.171328639999999</c:v>
                </c:pt>
                <c:pt idx="15">
                  <c:v>36.989244929999998</c:v>
                </c:pt>
                <c:pt idx="16">
                  <c:v>7.54717211</c:v>
                </c:pt>
                <c:pt idx="17">
                  <c:v>81.46253437</c:v>
                </c:pt>
                <c:pt idx="18">
                  <c:v>36.443627769999999</c:v>
                </c:pt>
                <c:pt idx="19">
                  <c:v>51.123870089999997</c:v>
                </c:pt>
                <c:pt idx="20">
                  <c:v>96.341072440000005</c:v>
                </c:pt>
                <c:pt idx="21">
                  <c:v>84.893868979999993</c:v>
                </c:pt>
                <c:pt idx="22">
                  <c:v>27.67978089</c:v>
                </c:pt>
                <c:pt idx="23">
                  <c:v>4.3243411859999998</c:v>
                </c:pt>
                <c:pt idx="24">
                  <c:v>4.1563083589999996</c:v>
                </c:pt>
                <c:pt idx="25">
                  <c:v>39.629343990000002</c:v>
                </c:pt>
                <c:pt idx="26">
                  <c:v>97.446946620000006</c:v>
                </c:pt>
                <c:pt idx="27">
                  <c:v>92.557360810000006</c:v>
                </c:pt>
                <c:pt idx="28">
                  <c:v>2.3972747060000001</c:v>
                </c:pt>
                <c:pt idx="29">
                  <c:v>63.44755919</c:v>
                </c:pt>
                <c:pt idx="30">
                  <c:v>8.0228592110000001</c:v>
                </c:pt>
                <c:pt idx="31">
                  <c:v>50.847393050000001</c:v>
                </c:pt>
                <c:pt idx="32">
                  <c:v>79.209936020000001</c:v>
                </c:pt>
                <c:pt idx="33">
                  <c:v>64.795434999999998</c:v>
                </c:pt>
                <c:pt idx="34">
                  <c:v>37.467592330000002</c:v>
                </c:pt>
                <c:pt idx="35">
                  <c:v>84.957786819999995</c:v>
                </c:pt>
                <c:pt idx="36">
                  <c:v>9.8130025790000008</c:v>
                </c:pt>
                <c:pt idx="37">
                  <c:v>23.39984475</c:v>
                </c:pt>
                <c:pt idx="38">
                  <c:v>23.39984475</c:v>
                </c:pt>
                <c:pt idx="39">
                  <c:v>23.39984475</c:v>
                </c:pt>
                <c:pt idx="40">
                  <c:v>23.39984475</c:v>
                </c:pt>
                <c:pt idx="41">
                  <c:v>23.39984475</c:v>
                </c:pt>
                <c:pt idx="42">
                  <c:v>23.39984475</c:v>
                </c:pt>
                <c:pt idx="43">
                  <c:v>23.39984475</c:v>
                </c:pt>
                <c:pt idx="44">
                  <c:v>23.39984475</c:v>
                </c:pt>
                <c:pt idx="45">
                  <c:v>23.39984475</c:v>
                </c:pt>
                <c:pt idx="46">
                  <c:v>23.39984475</c:v>
                </c:pt>
                <c:pt idx="47">
                  <c:v>23.39984475</c:v>
                </c:pt>
                <c:pt idx="48">
                  <c:v>23.39984475</c:v>
                </c:pt>
                <c:pt idx="49">
                  <c:v>23.39984475</c:v>
                </c:pt>
                <c:pt idx="50">
                  <c:v>23.39984475</c:v>
                </c:pt>
                <c:pt idx="51">
                  <c:v>23.39984475</c:v>
                </c:pt>
                <c:pt idx="52">
                  <c:v>23.39984475</c:v>
                </c:pt>
                <c:pt idx="53">
                  <c:v>23.39984475</c:v>
                </c:pt>
                <c:pt idx="54">
                  <c:v>23.39984475</c:v>
                </c:pt>
                <c:pt idx="55">
                  <c:v>23.39984475</c:v>
                </c:pt>
                <c:pt idx="56">
                  <c:v>23.39984475</c:v>
                </c:pt>
                <c:pt idx="57">
                  <c:v>23.39984475</c:v>
                </c:pt>
                <c:pt idx="58">
                  <c:v>23.39984475</c:v>
                </c:pt>
                <c:pt idx="59">
                  <c:v>23.39984475</c:v>
                </c:pt>
                <c:pt idx="60">
                  <c:v>23.39984475</c:v>
                </c:pt>
                <c:pt idx="61">
                  <c:v>23.39984475</c:v>
                </c:pt>
                <c:pt idx="62">
                  <c:v>23.39984475</c:v>
                </c:pt>
                <c:pt idx="63">
                  <c:v>23.39984475</c:v>
                </c:pt>
                <c:pt idx="64">
                  <c:v>23.39984475</c:v>
                </c:pt>
                <c:pt idx="65">
                  <c:v>23.39984475</c:v>
                </c:pt>
                <c:pt idx="66">
                  <c:v>23.39984475</c:v>
                </c:pt>
                <c:pt idx="67">
                  <c:v>23.39984475</c:v>
                </c:pt>
                <c:pt idx="68">
                  <c:v>23.39984475</c:v>
                </c:pt>
                <c:pt idx="69">
                  <c:v>23.39984475</c:v>
                </c:pt>
                <c:pt idx="70">
                  <c:v>23.39984475</c:v>
                </c:pt>
                <c:pt idx="71">
                  <c:v>23.39984475</c:v>
                </c:pt>
                <c:pt idx="72">
                  <c:v>23.39984475</c:v>
                </c:pt>
                <c:pt idx="73">
                  <c:v>23.39984475</c:v>
                </c:pt>
                <c:pt idx="74">
                  <c:v>23.39984475</c:v>
                </c:pt>
                <c:pt idx="75">
                  <c:v>23.39984475</c:v>
                </c:pt>
                <c:pt idx="76">
                  <c:v>23.39984475</c:v>
                </c:pt>
                <c:pt idx="77">
                  <c:v>23.39984475</c:v>
                </c:pt>
                <c:pt idx="78">
                  <c:v>23.39984475</c:v>
                </c:pt>
                <c:pt idx="79">
                  <c:v>23.39984475</c:v>
                </c:pt>
                <c:pt idx="80">
                  <c:v>23.39984475</c:v>
                </c:pt>
                <c:pt idx="81">
                  <c:v>23.39984475</c:v>
                </c:pt>
                <c:pt idx="82">
                  <c:v>23.39984475</c:v>
                </c:pt>
                <c:pt idx="83">
                  <c:v>23.39984475</c:v>
                </c:pt>
                <c:pt idx="84">
                  <c:v>23.39984475</c:v>
                </c:pt>
                <c:pt idx="85">
                  <c:v>23.39984475</c:v>
                </c:pt>
                <c:pt idx="86">
                  <c:v>23.39984475</c:v>
                </c:pt>
                <c:pt idx="87">
                  <c:v>23.39984475</c:v>
                </c:pt>
                <c:pt idx="88">
                  <c:v>23.39984475</c:v>
                </c:pt>
                <c:pt idx="89">
                  <c:v>23.39984475</c:v>
                </c:pt>
                <c:pt idx="90">
                  <c:v>23.39984475</c:v>
                </c:pt>
                <c:pt idx="91">
                  <c:v>23.39984475</c:v>
                </c:pt>
                <c:pt idx="92">
                  <c:v>23.39984475</c:v>
                </c:pt>
                <c:pt idx="93">
                  <c:v>23.39984475</c:v>
                </c:pt>
                <c:pt idx="94">
                  <c:v>23.39984475</c:v>
                </c:pt>
                <c:pt idx="95">
                  <c:v>23.39984475</c:v>
                </c:pt>
                <c:pt idx="96">
                  <c:v>23.39984475</c:v>
                </c:pt>
                <c:pt idx="97">
                  <c:v>23.39984475</c:v>
                </c:pt>
                <c:pt idx="98">
                  <c:v>23.39984475</c:v>
                </c:pt>
                <c:pt idx="99">
                  <c:v>23.39984475</c:v>
                </c:pt>
              </c:numCache>
            </c:numRef>
          </c:xVal>
          <c:yVal>
            <c:numRef>
              <c:f>'relationship price &amp; unit sold '!$B$2:$B$101</c:f>
              <c:numCache>
                <c:formatCode>General</c:formatCode>
                <c:ptCount val="100"/>
                <c:pt idx="0">
                  <c:v>802</c:v>
                </c:pt>
                <c:pt idx="1">
                  <c:v>736</c:v>
                </c:pt>
                <c:pt idx="2">
                  <c:v>8</c:v>
                </c:pt>
                <c:pt idx="3">
                  <c:v>83</c:v>
                </c:pt>
                <c:pt idx="4">
                  <c:v>871</c:v>
                </c:pt>
                <c:pt idx="5">
                  <c:v>147</c:v>
                </c:pt>
                <c:pt idx="6">
                  <c:v>65</c:v>
                </c:pt>
                <c:pt idx="7">
                  <c:v>426</c:v>
                </c:pt>
                <c:pt idx="8">
                  <c:v>150</c:v>
                </c:pt>
                <c:pt idx="9">
                  <c:v>980</c:v>
                </c:pt>
                <c:pt idx="10">
                  <c:v>996</c:v>
                </c:pt>
                <c:pt idx="11">
                  <c:v>960</c:v>
                </c:pt>
                <c:pt idx="12">
                  <c:v>336</c:v>
                </c:pt>
                <c:pt idx="13">
                  <c:v>249</c:v>
                </c:pt>
                <c:pt idx="14">
                  <c:v>562</c:v>
                </c:pt>
                <c:pt idx="15">
                  <c:v>469</c:v>
                </c:pt>
                <c:pt idx="16">
                  <c:v>280</c:v>
                </c:pt>
                <c:pt idx="17">
                  <c:v>126</c:v>
                </c:pt>
                <c:pt idx="18">
                  <c:v>620</c:v>
                </c:pt>
                <c:pt idx="19">
                  <c:v>187</c:v>
                </c:pt>
                <c:pt idx="20">
                  <c:v>320</c:v>
                </c:pt>
                <c:pt idx="21">
                  <c:v>601</c:v>
                </c:pt>
                <c:pt idx="22">
                  <c:v>884</c:v>
                </c:pt>
                <c:pt idx="23">
                  <c:v>391</c:v>
                </c:pt>
                <c:pt idx="24">
                  <c:v>209</c:v>
                </c:pt>
                <c:pt idx="25">
                  <c:v>142</c:v>
                </c:pt>
                <c:pt idx="26">
                  <c:v>353</c:v>
                </c:pt>
                <c:pt idx="27">
                  <c:v>352</c:v>
                </c:pt>
                <c:pt idx="28">
                  <c:v>394</c:v>
                </c:pt>
                <c:pt idx="29">
                  <c:v>253</c:v>
                </c:pt>
                <c:pt idx="30">
                  <c:v>327</c:v>
                </c:pt>
                <c:pt idx="31">
                  <c:v>168</c:v>
                </c:pt>
                <c:pt idx="32">
                  <c:v>781</c:v>
                </c:pt>
                <c:pt idx="33">
                  <c:v>616</c:v>
                </c:pt>
                <c:pt idx="34">
                  <c:v>602</c:v>
                </c:pt>
                <c:pt idx="35">
                  <c:v>449</c:v>
                </c:pt>
                <c:pt idx="36">
                  <c:v>963</c:v>
                </c:pt>
                <c:pt idx="37">
                  <c:v>963</c:v>
                </c:pt>
                <c:pt idx="38">
                  <c:v>705</c:v>
                </c:pt>
                <c:pt idx="39">
                  <c:v>176</c:v>
                </c:pt>
                <c:pt idx="40">
                  <c:v>933</c:v>
                </c:pt>
                <c:pt idx="41">
                  <c:v>556</c:v>
                </c:pt>
                <c:pt idx="42">
                  <c:v>155</c:v>
                </c:pt>
                <c:pt idx="43">
                  <c:v>598</c:v>
                </c:pt>
                <c:pt idx="44">
                  <c:v>919</c:v>
                </c:pt>
                <c:pt idx="45">
                  <c:v>24</c:v>
                </c:pt>
                <c:pt idx="46">
                  <c:v>859</c:v>
                </c:pt>
                <c:pt idx="47">
                  <c:v>910</c:v>
                </c:pt>
                <c:pt idx="48">
                  <c:v>29</c:v>
                </c:pt>
                <c:pt idx="49">
                  <c:v>99</c:v>
                </c:pt>
                <c:pt idx="50">
                  <c:v>633</c:v>
                </c:pt>
                <c:pt idx="51">
                  <c:v>154</c:v>
                </c:pt>
                <c:pt idx="52">
                  <c:v>820</c:v>
                </c:pt>
                <c:pt idx="53">
                  <c:v>242</c:v>
                </c:pt>
                <c:pt idx="54">
                  <c:v>622</c:v>
                </c:pt>
                <c:pt idx="55">
                  <c:v>701</c:v>
                </c:pt>
                <c:pt idx="56">
                  <c:v>93</c:v>
                </c:pt>
                <c:pt idx="57">
                  <c:v>227</c:v>
                </c:pt>
                <c:pt idx="58">
                  <c:v>896</c:v>
                </c:pt>
                <c:pt idx="59">
                  <c:v>484</c:v>
                </c:pt>
                <c:pt idx="60">
                  <c:v>380</c:v>
                </c:pt>
                <c:pt idx="61">
                  <c:v>117</c:v>
                </c:pt>
                <c:pt idx="62">
                  <c:v>270</c:v>
                </c:pt>
                <c:pt idx="63">
                  <c:v>246</c:v>
                </c:pt>
                <c:pt idx="64">
                  <c:v>134</c:v>
                </c:pt>
                <c:pt idx="65">
                  <c:v>457</c:v>
                </c:pt>
                <c:pt idx="66">
                  <c:v>704</c:v>
                </c:pt>
                <c:pt idx="67">
                  <c:v>513</c:v>
                </c:pt>
                <c:pt idx="68">
                  <c:v>163</c:v>
                </c:pt>
                <c:pt idx="69">
                  <c:v>511</c:v>
                </c:pt>
                <c:pt idx="70">
                  <c:v>32</c:v>
                </c:pt>
                <c:pt idx="71">
                  <c:v>637</c:v>
                </c:pt>
                <c:pt idx="72">
                  <c:v>478</c:v>
                </c:pt>
                <c:pt idx="73">
                  <c:v>375</c:v>
                </c:pt>
                <c:pt idx="74">
                  <c:v>904</c:v>
                </c:pt>
                <c:pt idx="75">
                  <c:v>106</c:v>
                </c:pt>
                <c:pt idx="76">
                  <c:v>241</c:v>
                </c:pt>
                <c:pt idx="77">
                  <c:v>359</c:v>
                </c:pt>
                <c:pt idx="78">
                  <c:v>946</c:v>
                </c:pt>
                <c:pt idx="79">
                  <c:v>198</c:v>
                </c:pt>
                <c:pt idx="80">
                  <c:v>872</c:v>
                </c:pt>
                <c:pt idx="81">
                  <c:v>774</c:v>
                </c:pt>
                <c:pt idx="82">
                  <c:v>336</c:v>
                </c:pt>
                <c:pt idx="83">
                  <c:v>663</c:v>
                </c:pt>
                <c:pt idx="84">
                  <c:v>618</c:v>
                </c:pt>
                <c:pt idx="85">
                  <c:v>25</c:v>
                </c:pt>
                <c:pt idx="86">
                  <c:v>223</c:v>
                </c:pt>
                <c:pt idx="87">
                  <c:v>79</c:v>
                </c:pt>
                <c:pt idx="88">
                  <c:v>737</c:v>
                </c:pt>
                <c:pt idx="89">
                  <c:v>134</c:v>
                </c:pt>
                <c:pt idx="90">
                  <c:v>320</c:v>
                </c:pt>
                <c:pt idx="91">
                  <c:v>916</c:v>
                </c:pt>
                <c:pt idx="92">
                  <c:v>276</c:v>
                </c:pt>
                <c:pt idx="93">
                  <c:v>114</c:v>
                </c:pt>
                <c:pt idx="94">
                  <c:v>987</c:v>
                </c:pt>
                <c:pt idx="95">
                  <c:v>672</c:v>
                </c:pt>
                <c:pt idx="96">
                  <c:v>324</c:v>
                </c:pt>
                <c:pt idx="97">
                  <c:v>62</c:v>
                </c:pt>
                <c:pt idx="98">
                  <c:v>913</c:v>
                </c:pt>
                <c:pt idx="99">
                  <c:v>627</c:v>
                </c:pt>
              </c:numCache>
            </c:numRef>
          </c:yVal>
          <c:smooth val="0"/>
          <c:extLst>
            <c:ext xmlns:c16="http://schemas.microsoft.com/office/drawing/2014/chart" uri="{C3380CC4-5D6E-409C-BE32-E72D297353CC}">
              <c16:uniqueId val="{00000001-7E4C-4145-8DA6-857A085F42C2}"/>
            </c:ext>
          </c:extLst>
        </c:ser>
        <c:dLbls>
          <c:showLegendKey val="0"/>
          <c:showVal val="0"/>
          <c:showCatName val="0"/>
          <c:showSerName val="0"/>
          <c:showPercent val="0"/>
          <c:showBubbleSize val="0"/>
        </c:dLbls>
        <c:axId val="738580495"/>
        <c:axId val="738575215"/>
      </c:scatterChart>
      <c:valAx>
        <c:axId val="73858049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8575215"/>
        <c:crosses val="autoZero"/>
        <c:crossBetween val="midCat"/>
      </c:valAx>
      <c:valAx>
        <c:axId val="73857521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8580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analysis).xlsx]product categories vs revenue!PivotTable1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Revenue-Generating Product Categories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2700" cap="flat" cmpd="sng" algn="ctr">
            <a:solidFill>
              <a:schemeClr val="accent2">
                <a:shade val="15000"/>
              </a:schemeClr>
            </a:solidFill>
            <a:prstDash val="solid"/>
            <a:miter lim="800000"/>
          </a:ln>
          <a:effectLst/>
        </c:spPr>
      </c:pivotFmt>
    </c:pivotFmts>
    <c:plotArea>
      <c:layout/>
      <c:barChart>
        <c:barDir val="col"/>
        <c:grouping val="clustered"/>
        <c:varyColors val="0"/>
        <c:ser>
          <c:idx val="0"/>
          <c:order val="0"/>
          <c:tx>
            <c:strRef>
              <c:f>'product categories vs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5-7985-49DC-9B49-50E548EAF50F}"/>
              </c:ext>
            </c:extLst>
          </c:dPt>
          <c:dPt>
            <c:idx val="2"/>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4-7985-49DC-9B49-50E548EAF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categories vs revenue'!$A$4:$A$6</c:f>
              <c:strCache>
                <c:ptCount val="3"/>
                <c:pt idx="0">
                  <c:v>cosmetics</c:v>
                </c:pt>
                <c:pt idx="1">
                  <c:v>haircare</c:v>
                </c:pt>
                <c:pt idx="2">
                  <c:v>skincare</c:v>
                </c:pt>
              </c:strCache>
            </c:strRef>
          </c:cat>
          <c:val>
            <c:numRef>
              <c:f>'product categories vs revenue'!$B$4:$B$6</c:f>
              <c:numCache>
                <c:formatCode>General</c:formatCode>
                <c:ptCount val="3"/>
                <c:pt idx="0">
                  <c:v>161521.26600100004</c:v>
                </c:pt>
                <c:pt idx="1">
                  <c:v>174455.390606</c:v>
                </c:pt>
                <c:pt idx="2">
                  <c:v>241628.16213300003</c:v>
                </c:pt>
              </c:numCache>
            </c:numRef>
          </c:val>
          <c:extLst>
            <c:ext xmlns:c16="http://schemas.microsoft.com/office/drawing/2014/chart" uri="{C3380CC4-5D6E-409C-BE32-E72D297353CC}">
              <c16:uniqueId val="{00000000-7985-49DC-9B49-50E548EAF50F}"/>
            </c:ext>
          </c:extLst>
        </c:ser>
        <c:dLbls>
          <c:showLegendKey val="0"/>
          <c:showVal val="0"/>
          <c:showCatName val="0"/>
          <c:showSerName val="0"/>
          <c:showPercent val="0"/>
          <c:showBubbleSize val="0"/>
        </c:dLbls>
        <c:gapWidth val="100"/>
        <c:overlap val="-24"/>
        <c:axId val="738591055"/>
        <c:axId val="738578095"/>
      </c:barChart>
      <c:catAx>
        <c:axId val="738591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8095"/>
        <c:crosses val="autoZero"/>
        <c:auto val="1"/>
        <c:lblAlgn val="ctr"/>
        <c:lblOffset val="100"/>
        <c:noMultiLvlLbl val="0"/>
      </c:catAx>
      <c:valAx>
        <c:axId val="738578095"/>
        <c:scaling>
          <c:orientation val="minMax"/>
        </c:scaling>
        <c:delete val="0"/>
        <c:axPos val="l"/>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analysis).xlsx]average price by product type!PivotTable2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Price by Product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2700" cap="flat" cmpd="sng" algn="ctr">
            <a:solidFill>
              <a:schemeClr val="accent2">
                <a:shade val="15000"/>
              </a:schemeClr>
            </a:solidFill>
            <a:prstDash val="solid"/>
            <a:miter lim="800000"/>
          </a:ln>
          <a:effectLst/>
        </c:spPr>
      </c:pivotFmt>
    </c:pivotFmts>
    <c:plotArea>
      <c:layout/>
      <c:barChart>
        <c:barDir val="bar"/>
        <c:grouping val="clustered"/>
        <c:varyColors val="0"/>
        <c:ser>
          <c:idx val="0"/>
          <c:order val="0"/>
          <c:tx>
            <c:strRef>
              <c:f>'average price by product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2-7D00-49F8-ABC5-4A88A4DBB55A}"/>
              </c:ext>
            </c:extLst>
          </c:dPt>
          <c:dPt>
            <c:idx val="1"/>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3-7D00-49F8-ABC5-4A88A4DBB5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price by product type'!$A$4:$A$6</c:f>
              <c:strCache>
                <c:ptCount val="3"/>
                <c:pt idx="0">
                  <c:v>cosmetics</c:v>
                </c:pt>
                <c:pt idx="1">
                  <c:v>haircare</c:v>
                </c:pt>
                <c:pt idx="2">
                  <c:v>skincare</c:v>
                </c:pt>
              </c:strCache>
            </c:strRef>
          </c:cat>
          <c:val>
            <c:numRef>
              <c:f>'average price by product type'!$B$4:$B$6</c:f>
              <c:numCache>
                <c:formatCode>0.00</c:formatCode>
                <c:ptCount val="3"/>
                <c:pt idx="0">
                  <c:v>37.111909930461564</c:v>
                </c:pt>
                <c:pt idx="1">
                  <c:v>27.324005728352972</c:v>
                </c:pt>
                <c:pt idx="2">
                  <c:v>31.952927963950032</c:v>
                </c:pt>
              </c:numCache>
            </c:numRef>
          </c:val>
          <c:extLst>
            <c:ext xmlns:c16="http://schemas.microsoft.com/office/drawing/2014/chart" uri="{C3380CC4-5D6E-409C-BE32-E72D297353CC}">
              <c16:uniqueId val="{00000000-7D00-49F8-ABC5-4A88A4DBB55A}"/>
            </c:ext>
          </c:extLst>
        </c:ser>
        <c:dLbls>
          <c:dLblPos val="outEnd"/>
          <c:showLegendKey val="0"/>
          <c:showVal val="1"/>
          <c:showCatName val="0"/>
          <c:showSerName val="0"/>
          <c:showPercent val="0"/>
          <c:showBubbleSize val="0"/>
        </c:dLbls>
        <c:gapWidth val="115"/>
        <c:overlap val="-20"/>
        <c:axId val="738571375"/>
        <c:axId val="738572335"/>
      </c:barChart>
      <c:catAx>
        <c:axId val="738571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2335"/>
        <c:crosses val="autoZero"/>
        <c:auto val="1"/>
        <c:lblAlgn val="ctr"/>
        <c:lblOffset val="100"/>
        <c:noMultiLvlLbl val="0"/>
      </c:catAx>
      <c:valAx>
        <c:axId val="73857233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analysis).xlsx]sales vs sku!PivotTable3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Performance by SKU</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sku'!$B$3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vs sku'!$A$4:$A$23</c:f>
              <c:strCache>
                <c:ptCount val="20"/>
                <c:pt idx="0">
                  <c:v>SKU10</c:v>
                </c:pt>
                <c:pt idx="1">
                  <c:v>SKU94</c:v>
                </c:pt>
                <c:pt idx="2">
                  <c:v>SKU9</c:v>
                </c:pt>
                <c:pt idx="3">
                  <c:v>SKU37</c:v>
                </c:pt>
                <c:pt idx="4">
                  <c:v>SKU36</c:v>
                </c:pt>
                <c:pt idx="5">
                  <c:v>SKU11</c:v>
                </c:pt>
                <c:pt idx="6">
                  <c:v>SKU78</c:v>
                </c:pt>
                <c:pt idx="7">
                  <c:v>SKU40</c:v>
                </c:pt>
                <c:pt idx="8">
                  <c:v>SKU44</c:v>
                </c:pt>
                <c:pt idx="9">
                  <c:v>SKU91</c:v>
                </c:pt>
                <c:pt idx="10">
                  <c:v>SKU98</c:v>
                </c:pt>
                <c:pt idx="11">
                  <c:v>SKU47</c:v>
                </c:pt>
                <c:pt idx="12">
                  <c:v>SKU74</c:v>
                </c:pt>
                <c:pt idx="13">
                  <c:v>SKU58</c:v>
                </c:pt>
                <c:pt idx="14">
                  <c:v>SKU22</c:v>
                </c:pt>
                <c:pt idx="15">
                  <c:v>SKU80</c:v>
                </c:pt>
                <c:pt idx="16">
                  <c:v>SKU4</c:v>
                </c:pt>
                <c:pt idx="17">
                  <c:v>SKU46</c:v>
                </c:pt>
                <c:pt idx="18">
                  <c:v>SKU52</c:v>
                </c:pt>
                <c:pt idx="19">
                  <c:v>SKU0</c:v>
                </c:pt>
              </c:strCache>
            </c:strRef>
          </c:cat>
          <c:val>
            <c:numRef>
              <c:f>'sales vs sku'!$B$4:$B$23</c:f>
              <c:numCache>
                <c:formatCode>General</c:formatCode>
                <c:ptCount val="20"/>
                <c:pt idx="0">
                  <c:v>996</c:v>
                </c:pt>
                <c:pt idx="1">
                  <c:v>987</c:v>
                </c:pt>
                <c:pt idx="2">
                  <c:v>980</c:v>
                </c:pt>
                <c:pt idx="3">
                  <c:v>963</c:v>
                </c:pt>
                <c:pt idx="4">
                  <c:v>963</c:v>
                </c:pt>
                <c:pt idx="5">
                  <c:v>960</c:v>
                </c:pt>
                <c:pt idx="6">
                  <c:v>946</c:v>
                </c:pt>
                <c:pt idx="7">
                  <c:v>933</c:v>
                </c:pt>
                <c:pt idx="8">
                  <c:v>919</c:v>
                </c:pt>
                <c:pt idx="9">
                  <c:v>916</c:v>
                </c:pt>
                <c:pt idx="10">
                  <c:v>913</c:v>
                </c:pt>
                <c:pt idx="11">
                  <c:v>910</c:v>
                </c:pt>
                <c:pt idx="12">
                  <c:v>904</c:v>
                </c:pt>
                <c:pt idx="13">
                  <c:v>896</c:v>
                </c:pt>
                <c:pt idx="14">
                  <c:v>884</c:v>
                </c:pt>
                <c:pt idx="15">
                  <c:v>872</c:v>
                </c:pt>
                <c:pt idx="16">
                  <c:v>871</c:v>
                </c:pt>
                <c:pt idx="17">
                  <c:v>859</c:v>
                </c:pt>
                <c:pt idx="18">
                  <c:v>820</c:v>
                </c:pt>
                <c:pt idx="19">
                  <c:v>802</c:v>
                </c:pt>
              </c:numCache>
            </c:numRef>
          </c:val>
          <c:extLst>
            <c:ext xmlns:c16="http://schemas.microsoft.com/office/drawing/2014/chart" uri="{C3380CC4-5D6E-409C-BE32-E72D297353CC}">
              <c16:uniqueId val="{00000000-1A3D-4DED-B822-EA0CD7BFD819}"/>
            </c:ext>
          </c:extLst>
        </c:ser>
        <c:dLbls>
          <c:dLblPos val="outEnd"/>
          <c:showLegendKey val="0"/>
          <c:showVal val="1"/>
          <c:showCatName val="0"/>
          <c:showSerName val="0"/>
          <c:showPercent val="0"/>
          <c:showBubbleSize val="0"/>
        </c:dLbls>
        <c:gapWidth val="115"/>
        <c:axId val="738583375"/>
        <c:axId val="738585775"/>
      </c:barChart>
      <c:catAx>
        <c:axId val="738583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85775"/>
        <c:crosses val="autoZero"/>
        <c:auto val="1"/>
        <c:lblAlgn val="ctr"/>
        <c:lblOffset val="100"/>
        <c:noMultiLvlLbl val="0"/>
      </c:catAx>
      <c:valAx>
        <c:axId val="73858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58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(Sales &amp; Revenue analysis).xlsx]product categories vs unit sold!PivotTable4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Categories vs Number of Unit Sold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15000"/>
              </a:schemeClr>
            </a:solidFill>
            <a:prstDash val="solid"/>
            <a:miter lim="800000"/>
          </a:ln>
          <a:effectLst/>
        </c:spPr>
      </c:pivotFmt>
      <c:pivotFmt>
        <c:idx val="2"/>
        <c:spPr>
          <a:solidFill>
            <a:schemeClr val="accent2"/>
          </a:solidFill>
          <a:ln w="19050" cap="flat" cmpd="sng" algn="ctr">
            <a:solidFill>
              <a:schemeClr val="accent2"/>
            </a:solidFill>
            <a:prstDash val="solid"/>
            <a:miter lim="800000"/>
          </a:ln>
          <a:effectLst/>
        </c:spPr>
      </c:pivotFmt>
    </c:pivotFmts>
    <c:plotArea>
      <c:layout/>
      <c:barChart>
        <c:barDir val="col"/>
        <c:grouping val="clustered"/>
        <c:varyColors val="0"/>
        <c:ser>
          <c:idx val="0"/>
          <c:order val="0"/>
          <c:tx>
            <c:strRef>
              <c:f>'product categories vs unit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2-A74B-49FD-AA0F-3B2D66D00B9D}"/>
              </c:ext>
            </c:extLst>
          </c:dPt>
          <c:dPt>
            <c:idx val="2"/>
            <c:invertIfNegative val="0"/>
            <c:bubble3D val="0"/>
            <c:spPr>
              <a:solidFill>
                <a:schemeClr val="accent2"/>
              </a:solidFill>
              <a:ln w="19050" cap="flat" cmpd="sng" algn="ctr">
                <a:solidFill>
                  <a:schemeClr val="accent2"/>
                </a:solidFill>
                <a:prstDash val="solid"/>
                <a:miter lim="800000"/>
              </a:ln>
              <a:effectLst/>
            </c:spPr>
            <c:extLst>
              <c:ext xmlns:c16="http://schemas.microsoft.com/office/drawing/2014/chart" uri="{C3380CC4-5D6E-409C-BE32-E72D297353CC}">
                <c16:uniqueId val="{00000003-A74B-49FD-AA0F-3B2D66D00B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categories vs unit sold'!$A$4:$A$6</c:f>
              <c:strCache>
                <c:ptCount val="3"/>
                <c:pt idx="0">
                  <c:v>skincare</c:v>
                </c:pt>
                <c:pt idx="1">
                  <c:v>haircare</c:v>
                </c:pt>
                <c:pt idx="2">
                  <c:v>cosmetics</c:v>
                </c:pt>
              </c:strCache>
            </c:strRef>
          </c:cat>
          <c:val>
            <c:numRef>
              <c:f>'product categories vs unit sold'!$B$4:$B$6</c:f>
              <c:numCache>
                <c:formatCode>General</c:formatCode>
                <c:ptCount val="3"/>
                <c:pt idx="0">
                  <c:v>20731</c:v>
                </c:pt>
                <c:pt idx="1">
                  <c:v>13611</c:v>
                </c:pt>
                <c:pt idx="2">
                  <c:v>11757</c:v>
                </c:pt>
              </c:numCache>
            </c:numRef>
          </c:val>
          <c:extLst>
            <c:ext xmlns:c16="http://schemas.microsoft.com/office/drawing/2014/chart" uri="{C3380CC4-5D6E-409C-BE32-E72D297353CC}">
              <c16:uniqueId val="{00000000-A74B-49FD-AA0F-3B2D66D00B9D}"/>
            </c:ext>
          </c:extLst>
        </c:ser>
        <c:dLbls>
          <c:dLblPos val="outEnd"/>
          <c:showLegendKey val="0"/>
          <c:showVal val="1"/>
          <c:showCatName val="0"/>
          <c:showSerName val="0"/>
          <c:showPercent val="0"/>
          <c:showBubbleSize val="0"/>
        </c:dLbls>
        <c:gapWidth val="100"/>
        <c:overlap val="-24"/>
        <c:axId val="1299112511"/>
        <c:axId val="1298931631"/>
      </c:barChart>
      <c:catAx>
        <c:axId val="1299112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931631"/>
        <c:crosses val="autoZero"/>
        <c:auto val="1"/>
        <c:lblAlgn val="ctr"/>
        <c:lblOffset val="100"/>
        <c:noMultiLvlLbl val="0"/>
      </c:catAx>
      <c:valAx>
        <c:axId val="129893163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571073</xdr:colOff>
      <xdr:row>1</xdr:row>
      <xdr:rowOff>79025</xdr:rowOff>
    </xdr:from>
    <xdr:to>
      <xdr:col>17</xdr:col>
      <xdr:colOff>571074</xdr:colOff>
      <xdr:row>17</xdr:row>
      <xdr:rowOff>50450</xdr:rowOff>
    </xdr:to>
    <xdr:graphicFrame macro="">
      <xdr:nvGraphicFramePr>
        <xdr:cNvPr id="3" name="Chart 2">
          <a:extLst>
            <a:ext uri="{FF2B5EF4-FFF2-40B4-BE49-F238E27FC236}">
              <a16:creationId xmlns:a16="http://schemas.microsoft.com/office/drawing/2014/main" id="{7027D61A-5E47-41EF-B416-CEF557C16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8</xdr:col>
      <xdr:colOff>590550</xdr:colOff>
      <xdr:row>47</xdr:row>
      <xdr:rowOff>114300</xdr:rowOff>
    </xdr:to>
    <xdr:graphicFrame macro="">
      <xdr:nvGraphicFramePr>
        <xdr:cNvPr id="4" name="Chart 3">
          <a:extLst>
            <a:ext uri="{FF2B5EF4-FFF2-40B4-BE49-F238E27FC236}">
              <a16:creationId xmlns:a16="http://schemas.microsoft.com/office/drawing/2014/main" id="{71DEFCF1-345A-4C1C-ABA4-F7F1613D3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xdr:row>
      <xdr:rowOff>0</xdr:rowOff>
    </xdr:from>
    <xdr:to>
      <xdr:col>8</xdr:col>
      <xdr:colOff>561976</xdr:colOff>
      <xdr:row>17</xdr:row>
      <xdr:rowOff>61912</xdr:rowOff>
    </xdr:to>
    <xdr:graphicFrame macro="">
      <xdr:nvGraphicFramePr>
        <xdr:cNvPr id="6" name="Chart 5">
          <a:extLst>
            <a:ext uri="{FF2B5EF4-FFF2-40B4-BE49-F238E27FC236}">
              <a16:creationId xmlns:a16="http://schemas.microsoft.com/office/drawing/2014/main" id="{F0B51BDE-54F8-4289-9A79-3DEACA2A6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475259</xdr:colOff>
      <xdr:row>18</xdr:row>
      <xdr:rowOff>19764</xdr:rowOff>
    </xdr:from>
    <xdr:to>
      <xdr:col>20</xdr:col>
      <xdr:colOff>69148</xdr:colOff>
      <xdr:row>34</xdr:row>
      <xdr:rowOff>110251</xdr:rowOff>
    </xdr:to>
    <xdr:graphicFrame macro="">
      <xdr:nvGraphicFramePr>
        <xdr:cNvPr id="7" name="Chart 6">
          <a:extLst>
            <a:ext uri="{FF2B5EF4-FFF2-40B4-BE49-F238E27FC236}">
              <a16:creationId xmlns:a16="http://schemas.microsoft.com/office/drawing/2014/main" id="{B7190DA2-DF1C-4B74-BCD8-B5D858BCE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111344</xdr:colOff>
      <xdr:row>35</xdr:row>
      <xdr:rowOff>159299</xdr:rowOff>
    </xdr:from>
    <xdr:to>
      <xdr:col>18</xdr:col>
      <xdr:colOff>580862</xdr:colOff>
      <xdr:row>53</xdr:row>
      <xdr:rowOff>21185</xdr:rowOff>
    </xdr:to>
    <xdr:graphicFrame macro="">
      <xdr:nvGraphicFramePr>
        <xdr:cNvPr id="8" name="Chart 7">
          <a:extLst>
            <a:ext uri="{FF2B5EF4-FFF2-40B4-BE49-F238E27FC236}">
              <a16:creationId xmlns:a16="http://schemas.microsoft.com/office/drawing/2014/main" id="{7317214D-DC84-4614-8F93-33FE178B1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1467</xdr:colOff>
      <xdr:row>4</xdr:row>
      <xdr:rowOff>38614</xdr:rowOff>
    </xdr:from>
    <xdr:to>
      <xdr:col>25</xdr:col>
      <xdr:colOff>9003</xdr:colOff>
      <xdr:row>11</xdr:row>
      <xdr:rowOff>22077</xdr:rowOff>
    </xdr:to>
    <mc:AlternateContent xmlns:mc="http://schemas.openxmlformats.org/markup-compatibility/2006">
      <mc:Choice xmlns:a14="http://schemas.microsoft.com/office/drawing/2010/main" Requires="a14">
        <xdr:graphicFrame macro="">
          <xdr:nvGraphicFramePr>
            <xdr:cNvPr id="2" name="Product type">
              <a:extLst>
                <a:ext uri="{FF2B5EF4-FFF2-40B4-BE49-F238E27FC236}">
                  <a16:creationId xmlns:a16="http://schemas.microsoft.com/office/drawing/2014/main" id="{5DE5E38F-116C-AD8B-ADDA-C3111A59EA4E}"/>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3412667" y="876814"/>
              <a:ext cx="1836336" cy="131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552449</xdr:colOff>
      <xdr:row>8</xdr:row>
      <xdr:rowOff>161925</xdr:rowOff>
    </xdr:from>
    <xdr:to>
      <xdr:col>14</xdr:col>
      <xdr:colOff>457200</xdr:colOff>
      <xdr:row>25</xdr:row>
      <xdr:rowOff>33337</xdr:rowOff>
    </xdr:to>
    <xdr:graphicFrame macro="">
      <xdr:nvGraphicFramePr>
        <xdr:cNvPr id="2" name="Chart 1">
          <a:extLst>
            <a:ext uri="{FF2B5EF4-FFF2-40B4-BE49-F238E27FC236}">
              <a16:creationId xmlns:a16="http://schemas.microsoft.com/office/drawing/2014/main" id="{486E2E95-CAFD-CDD9-EC1A-4EA522AD2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7</xdr:row>
      <xdr:rowOff>109537</xdr:rowOff>
    </xdr:from>
    <xdr:to>
      <xdr:col>13</xdr:col>
      <xdr:colOff>533400</xdr:colOff>
      <xdr:row>21</xdr:row>
      <xdr:rowOff>185737</xdr:rowOff>
    </xdr:to>
    <xdr:graphicFrame macro="">
      <xdr:nvGraphicFramePr>
        <xdr:cNvPr id="2" name="Chart 1">
          <a:extLst>
            <a:ext uri="{FF2B5EF4-FFF2-40B4-BE49-F238E27FC236}">
              <a16:creationId xmlns:a16="http://schemas.microsoft.com/office/drawing/2014/main" id="{D199E0EC-4965-0E33-DFAB-A087960A4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xdr:colOff>
      <xdr:row>2</xdr:row>
      <xdr:rowOff>19050</xdr:rowOff>
    </xdr:from>
    <xdr:to>
      <xdr:col>14</xdr:col>
      <xdr:colOff>38100</xdr:colOff>
      <xdr:row>31</xdr:row>
      <xdr:rowOff>133350</xdr:rowOff>
    </xdr:to>
    <xdr:graphicFrame macro="">
      <xdr:nvGraphicFramePr>
        <xdr:cNvPr id="2" name="Chart 1">
          <a:extLst>
            <a:ext uri="{FF2B5EF4-FFF2-40B4-BE49-F238E27FC236}">
              <a16:creationId xmlns:a16="http://schemas.microsoft.com/office/drawing/2014/main" id="{896F6DC0-72BF-E883-9BF4-0BF45E7E8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1904999</xdr:colOff>
      <xdr:row>6</xdr:row>
      <xdr:rowOff>114300</xdr:rowOff>
    </xdr:from>
    <xdr:to>
      <xdr:col>12</xdr:col>
      <xdr:colOff>95249</xdr:colOff>
      <xdr:row>23</xdr:row>
      <xdr:rowOff>14287</xdr:rowOff>
    </xdr:to>
    <xdr:graphicFrame macro="">
      <xdr:nvGraphicFramePr>
        <xdr:cNvPr id="2" name="Chart 1">
          <a:extLst>
            <a:ext uri="{FF2B5EF4-FFF2-40B4-BE49-F238E27FC236}">
              <a16:creationId xmlns:a16="http://schemas.microsoft.com/office/drawing/2014/main" id="{66485E82-BDFB-4B95-9ECC-C3F26BE9F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290511</xdr:colOff>
      <xdr:row>7</xdr:row>
      <xdr:rowOff>171450</xdr:rowOff>
    </xdr:from>
    <xdr:to>
      <xdr:col>16</xdr:col>
      <xdr:colOff>152400</xdr:colOff>
      <xdr:row>25</xdr:row>
      <xdr:rowOff>33337</xdr:rowOff>
    </xdr:to>
    <xdr:graphicFrame macro="">
      <xdr:nvGraphicFramePr>
        <xdr:cNvPr id="2" name="Chart 1">
          <a:extLst>
            <a:ext uri="{FF2B5EF4-FFF2-40B4-BE49-F238E27FC236}">
              <a16:creationId xmlns:a16="http://schemas.microsoft.com/office/drawing/2014/main" id="{553088A6-E9A5-4286-6CC1-0818C5C5C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74.645810532405" createdVersion="8" refreshedVersion="8" minRefreshableVersion="3" recordCount="100" xr:uid="{3DE12D91-3848-4D39-ACE4-0C2563598C2F}">
  <cacheSource type="worksheet">
    <worksheetSource ref="A1:X101" sheet="Sheet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000001" maxValue="9.9298162449999996"/>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acheField>
    <cacheField name="Defect rates" numFmtId="0">
      <sharedItems containsSemiMixedTypes="0" containsString="0" containsNumber="1" minValue="1.8607568000000001E-2" maxValue="4.9392552890000001"/>
    </cacheField>
    <cacheField name="Transportation modes" numFmtId="0">
      <sharedItems/>
    </cacheField>
    <cacheField name="Routes" numFmtId="0">
      <sharedItems/>
    </cacheField>
    <cacheField name="Costs" numFmtId="0">
      <sharedItems containsSemiMixedTypes="0" containsString="0" containsNumber="1" minValue="103.916248" maxValue="997.41345009999998"/>
    </cacheField>
  </cacheFields>
  <extLst>
    <ext xmlns:x14="http://schemas.microsoft.com/office/spreadsheetml/2009/9/main" uri="{725AE2AE-9491-48be-B2B4-4EB974FC3084}">
      <x14:pivotCacheDefinition pivotCacheId="1120853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39999996"/>
    <n v="55"/>
    <n v="802"/>
    <n v="8661.9967919999999"/>
    <s v="Non-binary"/>
    <n v="58"/>
    <n v="7"/>
    <n v="96"/>
    <n v="4"/>
    <s v="Carrier B"/>
    <n v="2.9565721389999999"/>
    <s v="Supplier 3"/>
    <s v="Mumbai"/>
    <n v="29"/>
    <n v="215"/>
    <n v="29"/>
    <n v="46.27987924"/>
    <s v="Pending"/>
    <n v="0.226410361"/>
    <s v="Road"/>
    <s v="Route B"/>
    <n v="187.75207549999999"/>
  </r>
  <r>
    <x v="1"/>
    <x v="1"/>
    <n v="14.843523279999999"/>
    <n v="95"/>
    <n v="736"/>
    <n v="7460.9000649999998"/>
    <s v="Female"/>
    <n v="53"/>
    <n v="30"/>
    <n v="37"/>
    <n v="2"/>
    <s v="Carrier A"/>
    <n v="9.7165747709999994"/>
    <s v="Supplier 3"/>
    <s v="Mumbai"/>
    <n v="23"/>
    <n v="517"/>
    <n v="30"/>
    <n v="33.616768950000001"/>
    <s v="Pending"/>
    <n v="4.8540680260000002"/>
    <s v="Road"/>
    <s v="Route B"/>
    <n v="503.06557909999998"/>
  </r>
  <r>
    <x v="0"/>
    <x v="2"/>
    <n v="11.31968329"/>
    <n v="34"/>
    <n v="8"/>
    <n v="9577.7496260000007"/>
    <s v="Unknown"/>
    <n v="1"/>
    <n v="10"/>
    <n v="88"/>
    <n v="2"/>
    <s v="Carrier B"/>
    <n v="8.0544792619999992"/>
    <s v="Supplier 1"/>
    <s v="Mumbai"/>
    <n v="12"/>
    <n v="971"/>
    <n v="27"/>
    <n v="30.688019350000001"/>
    <s v="Pending"/>
    <n v="4.5805926189999999"/>
    <s v="Air"/>
    <s v="Route C"/>
    <n v="141.9202818"/>
  </r>
  <r>
    <x v="1"/>
    <x v="3"/>
    <n v="61.163343019999999"/>
    <n v="68"/>
    <n v="83"/>
    <n v="7766.8364259999998"/>
    <s v="Non-binary"/>
    <n v="23"/>
    <n v="13"/>
    <n v="59"/>
    <n v="6"/>
    <s v="Carrier C"/>
    <n v="1.729568564"/>
    <s v="Supplier 5"/>
    <s v="Kolkata"/>
    <n v="24"/>
    <n v="937"/>
    <n v="18"/>
    <n v="35.624741399999998"/>
    <s v="Fail"/>
    <n v="4.7466486210000003"/>
    <s v="Rail"/>
    <s v="Route A"/>
    <n v="254.7761592"/>
  </r>
  <r>
    <x v="1"/>
    <x v="4"/>
    <n v="4.8054960360000001"/>
    <n v="26"/>
    <n v="871"/>
    <n v="2686.5051520000002"/>
    <s v="Non-binary"/>
    <n v="5"/>
    <n v="3"/>
    <n v="56"/>
    <n v="8"/>
    <s v="Carrier A"/>
    <n v="3.8905479160000001"/>
    <s v="Supplier 1"/>
    <s v="Delhi"/>
    <n v="5"/>
    <n v="414"/>
    <n v="3"/>
    <n v="92.065160599999999"/>
    <s v="Fail"/>
    <n v="3.1455795229999999"/>
    <s v="Air"/>
    <s v="Route A"/>
    <n v="923.44063170000004"/>
  </r>
  <r>
    <x v="0"/>
    <x v="5"/>
    <n v="1.699976014"/>
    <n v="87"/>
    <n v="147"/>
    <n v="2828.3487460000001"/>
    <s v="Non-binary"/>
    <n v="90"/>
    <n v="27"/>
    <n v="66"/>
    <n v="3"/>
    <s v="Carrier B"/>
    <n v="4.4440988639999999"/>
    <s v="Supplier 4"/>
    <s v="Bangalore"/>
    <n v="10"/>
    <n v="104"/>
    <n v="17"/>
    <n v="56.766475560000003"/>
    <s v="Fail"/>
    <n v="2.779193512"/>
    <s v="Road"/>
    <s v="Route A"/>
    <n v="235.4612367"/>
  </r>
  <r>
    <x v="1"/>
    <x v="6"/>
    <n v="4.078332863"/>
    <n v="48"/>
    <n v="65"/>
    <n v="7823.4765600000001"/>
    <s v="Male"/>
    <n v="11"/>
    <n v="15"/>
    <n v="58"/>
    <n v="8"/>
    <s v="Carrier C"/>
    <n v="3.8807633030000002"/>
    <s v="Supplier 3"/>
    <s v="Kolkata"/>
    <n v="14"/>
    <n v="314"/>
    <n v="24"/>
    <n v="1.08506857"/>
    <s v="Pending"/>
    <n v="1.0009106189999999"/>
    <s v="Sea"/>
    <s v="Route A"/>
    <n v="134.36909689999999"/>
  </r>
  <r>
    <x v="2"/>
    <x v="7"/>
    <n v="42.958384379999998"/>
    <n v="59"/>
    <n v="426"/>
    <n v="8496.1038129999997"/>
    <s v="Female"/>
    <n v="93"/>
    <n v="17"/>
    <n v="11"/>
    <n v="1"/>
    <s v="Carrier B"/>
    <n v="2.3483387840000001"/>
    <s v="Supplier 4"/>
    <s v="Bangalore"/>
    <n v="22"/>
    <n v="564"/>
    <n v="1"/>
    <n v="99.466108599999998"/>
    <s v="Fail"/>
    <n v="0.39817718699999999"/>
    <s v="Road"/>
    <s v="Route C"/>
    <n v="802.0563118"/>
  </r>
  <r>
    <x v="2"/>
    <x v="8"/>
    <n v="68.717596749999998"/>
    <n v="78"/>
    <n v="150"/>
    <n v="7517.3632109999999"/>
    <s v="Female"/>
    <n v="5"/>
    <n v="10"/>
    <n v="15"/>
    <n v="7"/>
    <s v="Carrier C"/>
    <n v="3.4047338570000001"/>
    <s v="Supplier 4"/>
    <s v="Mumbai"/>
    <n v="13"/>
    <n v="769"/>
    <n v="8"/>
    <n v="11.42302714"/>
    <s v="Pending"/>
    <n v="2.7098626910000001"/>
    <s v="Sea"/>
    <s v="Route B"/>
    <n v="505.55713420000001"/>
  </r>
  <r>
    <x v="1"/>
    <x v="9"/>
    <n v="64.015732940000007"/>
    <n v="35"/>
    <n v="980"/>
    <n v="4971.1459880000002"/>
    <s v="Unknown"/>
    <n v="14"/>
    <n v="27"/>
    <n v="83"/>
    <n v="1"/>
    <s v="Carrier A"/>
    <n v="7.166645291"/>
    <s v="Supplier 2"/>
    <s v="Chennai"/>
    <n v="29"/>
    <n v="963"/>
    <n v="23"/>
    <n v="47.957601629999999"/>
    <s v="Pending"/>
    <n v="3.8446144790000001"/>
    <s v="Rail"/>
    <s v="Route B"/>
    <n v="995.9294615"/>
  </r>
  <r>
    <x v="1"/>
    <x v="10"/>
    <n v="15.70779568"/>
    <n v="11"/>
    <n v="996"/>
    <n v="2330.9658020000002"/>
    <s v="Non-binary"/>
    <n v="51"/>
    <n v="13"/>
    <n v="80"/>
    <n v="2"/>
    <s v="Carrier C"/>
    <n v="8.6732112109999999"/>
    <s v="Supplier 5"/>
    <s v="Kolkata"/>
    <n v="18"/>
    <n v="830"/>
    <n v="5"/>
    <n v="96.527352789999995"/>
    <s v="Pass"/>
    <n v="1.7273139280000001"/>
    <s v="Road"/>
    <s v="Route B"/>
    <n v="806.10317769999995"/>
  </r>
  <r>
    <x v="1"/>
    <x v="11"/>
    <n v="90.635459979999993"/>
    <n v="95"/>
    <n v="960"/>
    <n v="6099.9441159999997"/>
    <s v="Female"/>
    <n v="46"/>
    <n v="23"/>
    <n v="60"/>
    <n v="1"/>
    <s v="Carrier A"/>
    <n v="4.5239431239999996"/>
    <s v="Supplier 2"/>
    <s v="Kolkata"/>
    <n v="28"/>
    <n v="362"/>
    <n v="11"/>
    <n v="27.592363089999999"/>
    <s v="Pending"/>
    <n v="2.1169820999999998E-2"/>
    <s v="Air"/>
    <s v="Route A"/>
    <n v="126.72303340000001"/>
  </r>
  <r>
    <x v="0"/>
    <x v="12"/>
    <n v="71.213389079999999"/>
    <n v="41"/>
    <n v="336"/>
    <n v="2873.741446"/>
    <s v="Unknown"/>
    <n v="100"/>
    <n v="30"/>
    <n v="85"/>
    <n v="4"/>
    <s v="Carrier A"/>
    <n v="1.32527401"/>
    <s v="Supplier 4"/>
    <s v="Kolkata"/>
    <n v="3"/>
    <n v="563"/>
    <n v="3"/>
    <n v="32.321286209999997"/>
    <s v="Fail"/>
    <n v="2.161253748"/>
    <s v="Road"/>
    <s v="Route B"/>
    <n v="402.96878909999998"/>
  </r>
  <r>
    <x v="1"/>
    <x v="13"/>
    <n v="16.160393320000001"/>
    <n v="5"/>
    <n v="249"/>
    <n v="4052.7384160000001"/>
    <s v="Male"/>
    <n v="80"/>
    <n v="8"/>
    <n v="48"/>
    <n v="9"/>
    <s v="Carrier A"/>
    <n v="9.5372830610000001"/>
    <s v="Supplier 5"/>
    <s v="Bangalore"/>
    <n v="23"/>
    <n v="173"/>
    <n v="10"/>
    <n v="97.829050109999997"/>
    <s v="Pending"/>
    <n v="1.6310742300000001"/>
    <s v="Road"/>
    <s v="Route B"/>
    <n v="547.24100520000002"/>
  </r>
  <r>
    <x v="1"/>
    <x v="14"/>
    <n v="99.171328639999999"/>
    <n v="26"/>
    <n v="562"/>
    <n v="8653.5709260000003"/>
    <s v="Non-binary"/>
    <n v="54"/>
    <n v="29"/>
    <n v="78"/>
    <n v="5"/>
    <s v="Carrier B"/>
    <n v="2.039770189"/>
    <s v="Supplier 1"/>
    <s v="Kolkata"/>
    <n v="25"/>
    <n v="558"/>
    <n v="14"/>
    <n v="5.7914366299999998"/>
    <s v="Pending"/>
    <n v="0.100682852"/>
    <s v="Air"/>
    <s v="Route B"/>
    <n v="929.23528999999996"/>
  </r>
  <r>
    <x v="1"/>
    <x v="15"/>
    <n v="36.989244929999998"/>
    <n v="94"/>
    <n v="469"/>
    <n v="5442.0867850000004"/>
    <s v="Non-binary"/>
    <n v="9"/>
    <n v="8"/>
    <n v="69"/>
    <n v="7"/>
    <s v="Carrier B"/>
    <n v="2.4220397230000001"/>
    <s v="Supplier 1"/>
    <s v="Bangalore"/>
    <n v="14"/>
    <n v="580"/>
    <n v="7"/>
    <n v="97.121281749999994"/>
    <s v="Pass"/>
    <n v="2.2644057609999999"/>
    <s v="Sea"/>
    <s v="Route B"/>
    <n v="127.8618"/>
  </r>
  <r>
    <x v="1"/>
    <x v="16"/>
    <n v="7.54717211"/>
    <n v="74"/>
    <n v="280"/>
    <n v="6453.7979679999999"/>
    <s v="Female"/>
    <n v="2"/>
    <n v="5"/>
    <n v="78"/>
    <n v="1"/>
    <s v="Carrier B"/>
    <n v="4.1913245860000004"/>
    <s v="Supplier 1"/>
    <s v="Bangalore"/>
    <n v="3"/>
    <n v="399"/>
    <n v="21"/>
    <n v="77.106342499999997"/>
    <s v="Pass"/>
    <n v="1.0125630889999999"/>
    <s v="Air"/>
    <s v="Route A"/>
    <n v="865.52577980000001"/>
  </r>
  <r>
    <x v="2"/>
    <x v="17"/>
    <n v="81.46253437"/>
    <n v="82"/>
    <n v="126"/>
    <n v="2629.3964350000001"/>
    <s v="Female"/>
    <n v="45"/>
    <n v="17"/>
    <n v="85"/>
    <n v="9"/>
    <s v="Carrier C"/>
    <n v="3.585418958"/>
    <s v="Supplier 1"/>
    <s v="Chennai"/>
    <n v="7"/>
    <n v="453"/>
    <n v="16"/>
    <n v="47.67968037"/>
    <s v="Fail"/>
    <n v="0.102020755"/>
    <s v="Air"/>
    <s v="Route C"/>
    <n v="670.93439079999996"/>
  </r>
  <r>
    <x v="0"/>
    <x v="18"/>
    <n v="36.443627769999999"/>
    <n v="23"/>
    <n v="620"/>
    <n v="9364.6735050000007"/>
    <s v="Unknown"/>
    <n v="10"/>
    <n v="10"/>
    <n v="46"/>
    <n v="8"/>
    <s v="Carrier C"/>
    <n v="4.3392247140000002"/>
    <s v="Supplier 2"/>
    <s v="Kolkata"/>
    <n v="18"/>
    <n v="374"/>
    <n v="17"/>
    <n v="27.107980850000001"/>
    <s v="Pending"/>
    <n v="2.231939111"/>
    <s v="Sea"/>
    <s v="Route A"/>
    <n v="593.48025870000004"/>
  </r>
  <r>
    <x v="1"/>
    <x v="19"/>
    <n v="51.123870089999997"/>
    <n v="100"/>
    <n v="187"/>
    <n v="2553.4955850000001"/>
    <s v="Unknown"/>
    <n v="48"/>
    <n v="11"/>
    <n v="94"/>
    <n v="3"/>
    <s v="Carrier A"/>
    <n v="4.7426358830000002"/>
    <s v="Supplier 4"/>
    <s v="Chennai"/>
    <n v="20"/>
    <n v="694"/>
    <n v="16"/>
    <n v="82.373320590000006"/>
    <s v="Fail"/>
    <n v="3.6464508649999998"/>
    <s v="Road"/>
    <s v="Route C"/>
    <n v="477.30763109999998"/>
  </r>
  <r>
    <x v="1"/>
    <x v="20"/>
    <n v="96.341072440000005"/>
    <n v="22"/>
    <n v="320"/>
    <n v="8128.0276970000004"/>
    <s v="Unknown"/>
    <n v="27"/>
    <n v="12"/>
    <n v="68"/>
    <n v="6"/>
    <s v="Carrier A"/>
    <n v="8.8783346509999994"/>
    <s v="Supplier 1"/>
    <s v="Chennai"/>
    <n v="29"/>
    <n v="309"/>
    <n v="6"/>
    <n v="65.686259609999993"/>
    <s v="Pass"/>
    <n v="4.2314165739999998"/>
    <s v="Air"/>
    <s v="Route B"/>
    <n v="493.87121530000002"/>
  </r>
  <r>
    <x v="2"/>
    <x v="21"/>
    <n v="84.893868979999993"/>
    <n v="60"/>
    <n v="601"/>
    <n v="7087.0526959999997"/>
    <s v="Unknown"/>
    <n v="69"/>
    <n v="25"/>
    <n v="7"/>
    <n v="6"/>
    <s v="Carrier B"/>
    <n v="6.0378837689999996"/>
    <s v="Supplier 5"/>
    <s v="Chennai"/>
    <n v="19"/>
    <n v="791"/>
    <n v="4"/>
    <n v="61.735728950000002"/>
    <s v="Pending"/>
    <n v="1.8607568000000001E-2"/>
    <s v="Air"/>
    <s v="Route C"/>
    <n v="523.36091469999997"/>
  </r>
  <r>
    <x v="0"/>
    <x v="22"/>
    <n v="27.67978089"/>
    <n v="55"/>
    <n v="884"/>
    <n v="2390.807867"/>
    <s v="Unknown"/>
    <n v="71"/>
    <n v="1"/>
    <n v="63"/>
    <n v="10"/>
    <s v="Carrier A"/>
    <n v="9.567648921"/>
    <s v="Supplier 4"/>
    <s v="Kolkata"/>
    <n v="22"/>
    <n v="780"/>
    <n v="28"/>
    <n v="50.120839609999997"/>
    <s v="Fail"/>
    <n v="2.5912754730000001"/>
    <s v="Rail"/>
    <s v="Route C"/>
    <n v="205.5719958"/>
  </r>
  <r>
    <x v="2"/>
    <x v="23"/>
    <n v="4.3243411859999998"/>
    <n v="30"/>
    <n v="391"/>
    <n v="8858.3675710000007"/>
    <s v="Unknown"/>
    <n v="84"/>
    <n v="5"/>
    <n v="29"/>
    <n v="7"/>
    <s v="Carrier A"/>
    <n v="2.9248576009999998"/>
    <s v="Supplier 5"/>
    <s v="Kolkata"/>
    <n v="11"/>
    <n v="568"/>
    <n v="29"/>
    <n v="98.60995724"/>
    <s v="Pending"/>
    <n v="1.3422915630000001"/>
    <s v="Rail"/>
    <s v="Route A"/>
    <n v="196.32944610000001"/>
  </r>
  <r>
    <x v="0"/>
    <x v="24"/>
    <n v="4.1563083589999996"/>
    <n v="32"/>
    <n v="209"/>
    <n v="9049.0778609999998"/>
    <s v="Male"/>
    <n v="4"/>
    <n v="26"/>
    <n v="2"/>
    <n v="8"/>
    <s v="Carrier C"/>
    <n v="9.7412916890000005"/>
    <s v="Supplier 2"/>
    <s v="Bangalore"/>
    <n v="28"/>
    <n v="447"/>
    <n v="3"/>
    <n v="40.382359700000002"/>
    <s v="Pending"/>
    <n v="3.6913102929999999"/>
    <s v="Air"/>
    <s v="Route A"/>
    <n v="758.72477260000005"/>
  </r>
  <r>
    <x v="0"/>
    <x v="25"/>
    <n v="39.629343990000002"/>
    <n v="73"/>
    <n v="142"/>
    <n v="2174.7770540000001"/>
    <s v="Male"/>
    <n v="82"/>
    <n v="11"/>
    <n v="52"/>
    <n v="3"/>
    <s v="Carrier C"/>
    <n v="2.2310736809999998"/>
    <s v="Supplier 4"/>
    <s v="Kolkata"/>
    <n v="19"/>
    <n v="934"/>
    <n v="23"/>
    <n v="78.280383119999996"/>
    <s v="Pending"/>
    <n v="3.7972312170000002"/>
    <s v="Road"/>
    <s v="Route B"/>
    <n v="458.53594570000001"/>
  </r>
  <r>
    <x v="0"/>
    <x v="26"/>
    <n v="97.446946620000006"/>
    <n v="9"/>
    <n v="353"/>
    <n v="3716.4933259999998"/>
    <s v="Male"/>
    <n v="59"/>
    <n v="16"/>
    <n v="48"/>
    <n v="4"/>
    <s v="Carrier B"/>
    <n v="6.5075486209999998"/>
    <s v="Supplier 2"/>
    <s v="Bangalore"/>
    <n v="26"/>
    <n v="171"/>
    <n v="4"/>
    <n v="15.972229759999999"/>
    <s v="Pass"/>
    <n v="2.1193197370000001"/>
    <s v="Rail"/>
    <s v="Route A"/>
    <n v="617.8669165"/>
  </r>
  <r>
    <x v="2"/>
    <x v="27"/>
    <n v="92.557360810000006"/>
    <n v="42"/>
    <n v="352"/>
    <n v="2686.4572240000002"/>
    <s v="Unknown"/>
    <n v="47"/>
    <n v="9"/>
    <n v="62"/>
    <n v="8"/>
    <s v="Carrier C"/>
    <n v="7.4067509530000004"/>
    <s v="Supplier 5"/>
    <s v="Mumbai"/>
    <n v="25"/>
    <n v="291"/>
    <n v="4"/>
    <n v="10.528245070000001"/>
    <s v="Fail"/>
    <n v="2.8646678379999999"/>
    <s v="Sea"/>
    <s v="Route B"/>
    <n v="762.45918219999999"/>
  </r>
  <r>
    <x v="2"/>
    <x v="28"/>
    <n v="2.3972747060000001"/>
    <n v="12"/>
    <n v="394"/>
    <n v="6117.3246150000004"/>
    <s v="Female"/>
    <n v="48"/>
    <n v="15"/>
    <n v="24"/>
    <n v="4"/>
    <s v="Carrier B"/>
    <n v="9.8981405079999991"/>
    <s v="Supplier 1"/>
    <s v="Mumbai"/>
    <n v="13"/>
    <n v="171"/>
    <n v="7"/>
    <n v="59.429381810000002"/>
    <s v="Fail"/>
    <n v="0.81575707900000005"/>
    <s v="Air"/>
    <s v="Route A"/>
    <n v="123.4370275"/>
  </r>
  <r>
    <x v="2"/>
    <x v="29"/>
    <n v="63.44755919"/>
    <n v="3"/>
    <n v="253"/>
    <n v="8318.9031950000008"/>
    <s v="Female"/>
    <n v="45"/>
    <n v="5"/>
    <n v="67"/>
    <n v="7"/>
    <s v="Carrier B"/>
    <n v="8.1009731449999993"/>
    <s v="Supplier 1"/>
    <s v="Kolkata"/>
    <n v="16"/>
    <n v="329"/>
    <n v="7"/>
    <n v="39.292875590000001"/>
    <s v="Pass"/>
    <n v="3.8780989369999999"/>
    <s v="Road"/>
    <s v="Route B"/>
    <n v="764.93537590000005"/>
  </r>
  <r>
    <x v="0"/>
    <x v="30"/>
    <n v="8.0228592110000001"/>
    <n v="10"/>
    <n v="327"/>
    <n v="2766.3423670000002"/>
    <s v="Male"/>
    <n v="60"/>
    <n v="26"/>
    <n v="35"/>
    <n v="7"/>
    <s v="Carrier B"/>
    <n v="8.9545283149999992"/>
    <s v="Supplier 4"/>
    <s v="Kolkata"/>
    <n v="27"/>
    <n v="806"/>
    <n v="30"/>
    <n v="51.634893400000003"/>
    <s v="Pending"/>
    <n v="0.96539470500000002"/>
    <s v="Road"/>
    <s v="Route C"/>
    <n v="880.08098819999998"/>
  </r>
  <r>
    <x v="1"/>
    <x v="31"/>
    <n v="50.847393050000001"/>
    <n v="28"/>
    <n v="168"/>
    <n v="9655.1351030000005"/>
    <s v="Male"/>
    <n v="6"/>
    <n v="17"/>
    <n v="44"/>
    <n v="4"/>
    <s v="Carrier B"/>
    <n v="2.6796609650000001"/>
    <s v="Supplier 3"/>
    <s v="Chennai"/>
    <n v="24"/>
    <n v="461"/>
    <n v="8"/>
    <n v="60.251145659999999"/>
    <s v="Pending"/>
    <n v="2.989000007"/>
    <s v="Rail"/>
    <s v="Route C"/>
    <n v="609.37920659999997"/>
  </r>
  <r>
    <x v="1"/>
    <x v="32"/>
    <n v="79.209936020000001"/>
    <n v="43"/>
    <n v="781"/>
    <n v="9571.5504870000004"/>
    <s v="Unknown"/>
    <n v="89"/>
    <n v="13"/>
    <n v="64"/>
    <n v="4"/>
    <s v="Carrier C"/>
    <n v="6.5991049009999996"/>
    <s v="Supplier 3"/>
    <s v="Kolkata"/>
    <n v="30"/>
    <n v="737"/>
    <n v="7"/>
    <n v="29.692467149999999"/>
    <s v="Pass"/>
    <n v="1.946036119"/>
    <s v="Road"/>
    <s v="Route A"/>
    <n v="761.17390950000004"/>
  </r>
  <r>
    <x v="2"/>
    <x v="33"/>
    <n v="64.795434999999998"/>
    <n v="63"/>
    <n v="616"/>
    <n v="5149.9983499999998"/>
    <s v="Non-binary"/>
    <n v="4"/>
    <n v="17"/>
    <n v="95"/>
    <n v="9"/>
    <s v="Carrier C"/>
    <n v="4.858270503"/>
    <s v="Supplier 5"/>
    <s v="Chennai"/>
    <n v="1"/>
    <n v="251"/>
    <n v="23"/>
    <n v="23.85342751"/>
    <s v="Fail"/>
    <n v="3.5410460119999998"/>
    <s v="Sea"/>
    <s v="Route A"/>
    <n v="371.25529549999999"/>
  </r>
  <r>
    <x v="1"/>
    <x v="34"/>
    <n v="37.467592330000002"/>
    <n v="96"/>
    <n v="602"/>
    <n v="9061.7108960000005"/>
    <s v="Unknown"/>
    <n v="1"/>
    <n v="26"/>
    <n v="21"/>
    <n v="7"/>
    <s v="Carrier A"/>
    <n v="1.019487571"/>
    <s v="Supplier 1"/>
    <s v="Chennai"/>
    <n v="4"/>
    <n v="452"/>
    <n v="10"/>
    <n v="10.754272820000001"/>
    <s v="Pass"/>
    <n v="0.64660455900000002"/>
    <s v="Road"/>
    <s v="Route B"/>
    <n v="510.35800039999998"/>
  </r>
  <r>
    <x v="2"/>
    <x v="35"/>
    <n v="84.957786819999995"/>
    <n v="11"/>
    <n v="449"/>
    <n v="6541.3293450000001"/>
    <s v="Female"/>
    <n v="42"/>
    <n v="27"/>
    <n v="85"/>
    <n v="8"/>
    <s v="Carrier C"/>
    <n v="5.2881899900000002"/>
    <s v="Supplier 1"/>
    <s v="Delhi"/>
    <n v="3"/>
    <n v="367"/>
    <n v="2"/>
    <n v="58.004787039999997"/>
    <s v="Pass"/>
    <n v="0.54115409800000003"/>
    <s v="Sea"/>
    <s v="Route C"/>
    <n v="553.42047119999995"/>
  </r>
  <r>
    <x v="1"/>
    <x v="36"/>
    <n v="9.8130025790000008"/>
    <n v="34"/>
    <n v="963"/>
    <n v="7573.4024579999996"/>
    <s v="Female"/>
    <n v="18"/>
    <n v="23"/>
    <n v="28"/>
    <n v="3"/>
    <s v="Carrier B"/>
    <n v="2.1079512669999998"/>
    <s v="Supplier 2"/>
    <s v="Delhi"/>
    <n v="26"/>
    <n v="671"/>
    <n v="19"/>
    <n v="45.531364240000002"/>
    <s v="Fail"/>
    <n v="3.8055333789999999"/>
    <s v="Air"/>
    <s v="Route C"/>
    <n v="403.80897420000002"/>
  </r>
  <r>
    <x v="1"/>
    <x v="37"/>
    <n v="23.39984475"/>
    <n v="5"/>
    <n v="963"/>
    <n v="2438.3399300000001"/>
    <s v="Female"/>
    <n v="25"/>
    <n v="8"/>
    <n v="21"/>
    <n v="9"/>
    <s v="Carrier A"/>
    <n v="1.5326552739999999"/>
    <s v="Supplier 3"/>
    <s v="Kolkata"/>
    <n v="24"/>
    <n v="867"/>
    <n v="15"/>
    <n v="34.343277469999997"/>
    <s v="Pending"/>
    <n v="2.6102880850000001"/>
    <s v="Sea"/>
    <s v="Route A"/>
    <n v="183.93296799999999"/>
  </r>
  <r>
    <x v="2"/>
    <x v="38"/>
    <n v="23.39984475"/>
    <n v="75"/>
    <n v="705"/>
    <n v="9692.3180400000001"/>
    <s v="Non-binary"/>
    <n v="69"/>
    <n v="1"/>
    <n v="88"/>
    <n v="5"/>
    <s v="Carrier B"/>
    <n v="9.2359314369999996"/>
    <s v="Supplier 5"/>
    <s v="Mumbai"/>
    <n v="10"/>
    <n v="841"/>
    <n v="12"/>
    <n v="5.9306936459999999"/>
    <s v="Pending"/>
    <n v="0.61332689900000004"/>
    <s v="Air"/>
    <s v="Route B"/>
    <n v="339.67286990000002"/>
  </r>
  <r>
    <x v="1"/>
    <x v="39"/>
    <n v="23.39984475"/>
    <n v="26"/>
    <n v="176"/>
    <n v="1912.4656629999999"/>
    <s v="Female"/>
    <n v="78"/>
    <n v="29"/>
    <n v="34"/>
    <n v="3"/>
    <s v="Carrier A"/>
    <n v="5.562503779"/>
    <s v="Supplier 2"/>
    <s v="Kolkata"/>
    <n v="30"/>
    <n v="791"/>
    <n v="6"/>
    <n v="9.0058074290000008"/>
    <s v="Fail"/>
    <n v="1.451972204"/>
    <s v="Air"/>
    <s v="Route B"/>
    <n v="653.67299460000004"/>
  </r>
  <r>
    <x v="1"/>
    <x v="40"/>
    <n v="23.39984475"/>
    <n v="97"/>
    <n v="933"/>
    <n v="5724.9593500000001"/>
    <s v="Female"/>
    <n v="90"/>
    <n v="20"/>
    <n v="39"/>
    <n v="8"/>
    <s v="Carrier C"/>
    <n v="7.2295951399999998"/>
    <s v="Supplier 1"/>
    <s v="Kolkata"/>
    <n v="18"/>
    <n v="793"/>
    <n v="1"/>
    <n v="88.179407100000006"/>
    <s v="Pending"/>
    <n v="4.2132694309999996"/>
    <s v="Road"/>
    <s v="Route A"/>
    <n v="529.80872399999998"/>
  </r>
  <r>
    <x v="1"/>
    <x v="41"/>
    <n v="23.39984475"/>
    <n v="35"/>
    <n v="556"/>
    <n v="5521.2052590000003"/>
    <s v="Female"/>
    <n v="64"/>
    <n v="19"/>
    <n v="38"/>
    <n v="8"/>
    <s v="Carrier B"/>
    <n v="5.7732637440000003"/>
    <s v="Supplier 4"/>
    <s v="Chennai"/>
    <n v="18"/>
    <n v="892"/>
    <n v="7"/>
    <n v="95.332064549999998"/>
    <s v="Fail"/>
    <n v="4.5302262000000003E-2"/>
    <s v="Sea"/>
    <s v="Route A"/>
    <n v="275.5243711"/>
  </r>
  <r>
    <x v="1"/>
    <x v="42"/>
    <n v="23.39984475"/>
    <n v="98"/>
    <n v="155"/>
    <n v="1839.609426"/>
    <s v="Female"/>
    <n v="22"/>
    <n v="27"/>
    <n v="57"/>
    <n v="4"/>
    <s v="Carrier C"/>
    <n v="7.5262483270000002"/>
    <s v="Supplier 5"/>
    <s v="Bangalore"/>
    <n v="26"/>
    <n v="179"/>
    <n v="7"/>
    <n v="96.422820639999998"/>
    <s v="Fail"/>
    <n v="4.9392552890000001"/>
    <s v="Road"/>
    <s v="Route A"/>
    <n v="635.65712050000002"/>
  </r>
  <r>
    <x v="0"/>
    <x v="43"/>
    <n v="23.39984475"/>
    <n v="6"/>
    <n v="598"/>
    <n v="5737.4255990000001"/>
    <s v="Unknown"/>
    <n v="36"/>
    <n v="29"/>
    <n v="85"/>
    <n v="9"/>
    <s v="Carrier B"/>
    <n v="3.6940212680000002"/>
    <s v="Supplier 5"/>
    <s v="Mumbai"/>
    <n v="1"/>
    <n v="206"/>
    <n v="23"/>
    <n v="26.277365960000001"/>
    <s v="Pending"/>
    <n v="0.37230476800000001"/>
    <s v="Air"/>
    <s v="Route A"/>
    <n v="716.04411979999998"/>
  </r>
  <r>
    <x v="2"/>
    <x v="44"/>
    <n v="23.39984475"/>
    <n v="34"/>
    <n v="919"/>
    <n v="7152.2860490000003"/>
    <s v="Female"/>
    <n v="13"/>
    <n v="19"/>
    <n v="72"/>
    <n v="6"/>
    <s v="Carrier C"/>
    <n v="7.5774496569999998"/>
    <s v="Supplier 2"/>
    <s v="Delhi"/>
    <n v="7"/>
    <n v="834"/>
    <n v="18"/>
    <n v="22.554106619999999"/>
    <s v="Fail"/>
    <n v="2.96262632"/>
    <s v="Rail"/>
    <s v="Route A"/>
    <n v="610.4532696"/>
  </r>
  <r>
    <x v="0"/>
    <x v="45"/>
    <n v="23.39984475"/>
    <n v="1"/>
    <n v="24"/>
    <n v="5267.9568079999999"/>
    <s v="Male"/>
    <n v="93"/>
    <n v="7"/>
    <n v="52"/>
    <n v="6"/>
    <s v="Carrier B"/>
    <n v="5.2151550090000001"/>
    <s v="Supplier 2"/>
    <s v="Chennai"/>
    <n v="25"/>
    <n v="794"/>
    <n v="25"/>
    <n v="66.312544439999996"/>
    <s v="Pass"/>
    <n v="3.2196046119999999"/>
    <s v="Rail"/>
    <s v="Route A"/>
    <n v="495.30569700000001"/>
  </r>
  <r>
    <x v="0"/>
    <x v="46"/>
    <n v="23.39984475"/>
    <n v="75"/>
    <n v="859"/>
    <n v="2556.7673610000002"/>
    <s v="Non-binary"/>
    <n v="92"/>
    <n v="29"/>
    <n v="6"/>
    <n v="8"/>
    <s v="Carrier B"/>
    <n v="4.0709558369999996"/>
    <s v="Supplier 3"/>
    <s v="Chennai"/>
    <n v="18"/>
    <n v="870"/>
    <n v="23"/>
    <n v="77.322353210000003"/>
    <s v="Pending"/>
    <n v="3.6486105929999999"/>
    <s v="Road"/>
    <s v="Route B"/>
    <n v="380.43593709999999"/>
  </r>
  <r>
    <x v="1"/>
    <x v="47"/>
    <n v="23.39984475"/>
    <n v="93"/>
    <n v="910"/>
    <n v="7089.4742500000002"/>
    <s v="Male"/>
    <n v="4"/>
    <n v="15"/>
    <n v="51"/>
    <n v="9"/>
    <s v="Carrier B"/>
    <n v="8.9787507560000002"/>
    <s v="Supplier 1"/>
    <s v="Kolkata"/>
    <n v="10"/>
    <n v="964"/>
    <n v="20"/>
    <n v="19.712992910000001"/>
    <s v="Pending"/>
    <n v="0.38057358699999999"/>
    <s v="Rail"/>
    <s v="Route A"/>
    <n v="581.60235509999995"/>
  </r>
  <r>
    <x v="0"/>
    <x v="48"/>
    <n v="23.39984475"/>
    <n v="28"/>
    <n v="29"/>
    <n v="7397.0710049999998"/>
    <s v="Non-binary"/>
    <n v="30"/>
    <n v="16"/>
    <n v="9"/>
    <n v="3"/>
    <s v="Carrier C"/>
    <n v="7.0958331570000004"/>
    <s v="Supplier 2"/>
    <s v="Mumbai"/>
    <n v="9"/>
    <n v="109"/>
    <n v="18"/>
    <n v="23.12636358"/>
    <s v="Fail"/>
    <n v="1.698112541"/>
    <s v="Rail"/>
    <s v="Route B"/>
    <n v="768.65191400000003"/>
  </r>
  <r>
    <x v="2"/>
    <x v="49"/>
    <n v="23.39984475"/>
    <n v="19"/>
    <n v="99"/>
    <n v="8001.6132070000003"/>
    <s v="Unknown"/>
    <n v="97"/>
    <n v="24"/>
    <n v="9"/>
    <n v="6"/>
    <s v="Carrier C"/>
    <n v="2.5056210330000002"/>
    <s v="Supplier 5"/>
    <s v="Delhi"/>
    <n v="28"/>
    <n v="177"/>
    <n v="28"/>
    <n v="14.14781544"/>
    <s v="Pass"/>
    <n v="2.8258139849999999"/>
    <s v="Rail"/>
    <s v="Route A"/>
    <n v="336.89016850000002"/>
  </r>
  <r>
    <x v="2"/>
    <x v="50"/>
    <n v="23.39984475"/>
    <n v="91"/>
    <n v="633"/>
    <n v="5910.8853900000004"/>
    <s v="Female"/>
    <n v="31"/>
    <n v="23"/>
    <n v="82"/>
    <n v="10"/>
    <s v="Carrier A"/>
    <n v="6.2478609150000004"/>
    <s v="Supplier 2"/>
    <s v="Delhi"/>
    <n v="20"/>
    <n v="306"/>
    <n v="21"/>
    <n v="45.178757920000002"/>
    <s v="Fail"/>
    <n v="4.7548008050000004"/>
    <s v="Rail"/>
    <s v="Route B"/>
    <n v="496.24865030000001"/>
  </r>
  <r>
    <x v="0"/>
    <x v="51"/>
    <n v="23.39984475"/>
    <n v="61"/>
    <n v="154"/>
    <n v="9866.4654580000006"/>
    <s v="Male"/>
    <n v="100"/>
    <n v="4"/>
    <n v="52"/>
    <n v="1"/>
    <s v="Carrier A"/>
    <n v="4.7830005580000003"/>
    <s v="Supplier 5"/>
    <s v="Bangalore"/>
    <n v="18"/>
    <n v="673"/>
    <n v="28"/>
    <n v="14.190328340000001"/>
    <s v="Pending"/>
    <n v="1.772951172"/>
    <s v="Road"/>
    <s v="Route A"/>
    <n v="694.98231759999999"/>
  </r>
  <r>
    <x v="1"/>
    <x v="52"/>
    <n v="23.39984475"/>
    <n v="1"/>
    <n v="820"/>
    <n v="9435.7626089999994"/>
    <s v="Male"/>
    <n v="64"/>
    <n v="11"/>
    <n v="11"/>
    <n v="1"/>
    <s v="Carrier B"/>
    <n v="8.6310521799999993"/>
    <s v="Supplier 1"/>
    <s v="Mumbai"/>
    <n v="10"/>
    <n v="727"/>
    <n v="27"/>
    <n v="9.1668491490000008"/>
    <s v="Pending"/>
    <n v="2.1224716190000001"/>
    <s v="Air"/>
    <s v="Route C"/>
    <n v="602.89849879999997"/>
  </r>
  <r>
    <x v="1"/>
    <x v="53"/>
    <n v="23.39984475"/>
    <n v="93"/>
    <n v="242"/>
    <n v="8232.3348289999994"/>
    <s v="Male"/>
    <n v="96"/>
    <n v="25"/>
    <n v="54"/>
    <n v="3"/>
    <s v="Carrier B"/>
    <n v="1.0134865660000001"/>
    <s v="Supplier 1"/>
    <s v="Delhi"/>
    <n v="1"/>
    <n v="631"/>
    <n v="17"/>
    <n v="83.344058989999994"/>
    <s v="Pending"/>
    <n v="1.4103475759999999"/>
    <s v="Air"/>
    <s v="Route B"/>
    <n v="750.73784069999999"/>
  </r>
  <r>
    <x v="0"/>
    <x v="54"/>
    <n v="23.39984475"/>
    <n v="11"/>
    <n v="622"/>
    <n v="6088.0214800000003"/>
    <s v="Non-binary"/>
    <n v="33"/>
    <n v="22"/>
    <n v="61"/>
    <n v="3"/>
    <s v="Carrier B"/>
    <n v="4.3051034709999998"/>
    <s v="Supplier 1"/>
    <s v="Kolkata"/>
    <n v="26"/>
    <n v="497"/>
    <n v="29"/>
    <n v="30.186023380000002"/>
    <s v="Pass"/>
    <n v="2.478771976"/>
    <s v="Road"/>
    <s v="Route B"/>
    <n v="814.06999659999997"/>
  </r>
  <r>
    <x v="0"/>
    <x v="55"/>
    <n v="23.39984475"/>
    <n v="16"/>
    <n v="701"/>
    <n v="2925.67517"/>
    <s v="Male"/>
    <n v="97"/>
    <n v="11"/>
    <n v="11"/>
    <n v="5"/>
    <s v="Carrier A"/>
    <n v="5.0143649549999996"/>
    <s v="Supplier 2"/>
    <s v="Delhi"/>
    <n v="27"/>
    <n v="918"/>
    <n v="5"/>
    <n v="30.32354526"/>
    <s v="Fail"/>
    <n v="4.5489196590000001"/>
    <s v="Sea"/>
    <s v="Route B"/>
    <n v="323.01292799999999"/>
  </r>
  <r>
    <x v="1"/>
    <x v="56"/>
    <n v="23.39984475"/>
    <n v="90"/>
    <n v="93"/>
    <n v="4767.0204839999997"/>
    <s v="Non-binary"/>
    <n v="25"/>
    <n v="23"/>
    <n v="83"/>
    <n v="5"/>
    <s v="Carrier C"/>
    <n v="1.774429714"/>
    <s v="Supplier 1"/>
    <s v="Mumbai"/>
    <n v="24"/>
    <n v="826"/>
    <n v="28"/>
    <n v="12.83628457"/>
    <s v="Pass"/>
    <n v="1.173755495"/>
    <s v="Air"/>
    <s v="Route B"/>
    <n v="832.21080870000003"/>
  </r>
  <r>
    <x v="0"/>
    <x v="57"/>
    <n v="23.39984475"/>
    <n v="65"/>
    <n v="227"/>
    <n v="1605.8669"/>
    <s v="Unknown"/>
    <n v="5"/>
    <n v="18"/>
    <n v="51"/>
    <n v="1"/>
    <s v="Carrier B"/>
    <n v="9.1605585349999998"/>
    <s v="Supplier 2"/>
    <s v="Delhi"/>
    <n v="21"/>
    <n v="588"/>
    <n v="25"/>
    <n v="67.779622989999993"/>
    <s v="Pending"/>
    <n v="2.5111748299999999"/>
    <s v="Rail"/>
    <s v="Route A"/>
    <n v="482.19123860000002"/>
  </r>
  <r>
    <x v="1"/>
    <x v="58"/>
    <n v="23.39984475"/>
    <n v="81"/>
    <n v="896"/>
    <n v="2021.1498099999999"/>
    <s v="Non-binary"/>
    <n v="10"/>
    <n v="5"/>
    <n v="44"/>
    <n v="7"/>
    <s v="Carrier A"/>
    <n v="4.9384385650000002"/>
    <s v="Supplier 3"/>
    <s v="Delhi"/>
    <n v="18"/>
    <n v="396"/>
    <n v="7"/>
    <n v="65.047415090000001"/>
    <s v="Fail"/>
    <n v="1.7303747199999999"/>
    <s v="Road"/>
    <s v="Route B"/>
    <n v="110.3643352"/>
  </r>
  <r>
    <x v="2"/>
    <x v="59"/>
    <n v="23.39984475"/>
    <n v="30"/>
    <n v="484"/>
    <n v="1061.6185230000001"/>
    <s v="Non-binary"/>
    <n v="100"/>
    <n v="16"/>
    <n v="26"/>
    <n v="7"/>
    <s v="Carrier B"/>
    <n v="7.2937225970000004"/>
    <s v="Supplier 1"/>
    <s v="Kolkata"/>
    <n v="11"/>
    <n v="176"/>
    <n v="4"/>
    <n v="1.900762244"/>
    <s v="Fail"/>
    <n v="0.447194015"/>
    <s v="Air"/>
    <s v="Route A"/>
    <n v="312.57427360000003"/>
  </r>
  <r>
    <x v="1"/>
    <x v="60"/>
    <n v="23.39984475"/>
    <n v="16"/>
    <n v="380"/>
    <n v="8864.0843499999992"/>
    <s v="Female"/>
    <n v="41"/>
    <n v="27"/>
    <n v="72"/>
    <n v="8"/>
    <s v="Carrier C"/>
    <n v="4.3813681579999999"/>
    <s v="Supplier 4"/>
    <s v="Mumbai"/>
    <n v="29"/>
    <n v="929"/>
    <n v="24"/>
    <n v="87.213057820000003"/>
    <s v="Fail"/>
    <n v="2.8530906169999999"/>
    <s v="Rail"/>
    <s v="Route A"/>
    <n v="430.16909700000002"/>
  </r>
  <r>
    <x v="0"/>
    <x v="61"/>
    <n v="23.39984475"/>
    <n v="23"/>
    <n v="117"/>
    <n v="6885.5893509999996"/>
    <s v="Unknown"/>
    <n v="32"/>
    <n v="23"/>
    <n v="36"/>
    <n v="7"/>
    <s v="Carrier C"/>
    <n v="9.0303404230000002"/>
    <s v="Supplier 4"/>
    <s v="Kolkata"/>
    <n v="14"/>
    <n v="480"/>
    <n v="12"/>
    <n v="78.702393970000003"/>
    <s v="Fail"/>
    <n v="4.3674705380000001"/>
    <s v="Air"/>
    <s v="Route A"/>
    <n v="164.3665282"/>
  </r>
  <r>
    <x v="2"/>
    <x v="62"/>
    <n v="23.39984475"/>
    <n v="89"/>
    <n v="270"/>
    <n v="3899.746834"/>
    <s v="Unknown"/>
    <n v="86"/>
    <n v="2"/>
    <n v="40"/>
    <n v="7"/>
    <s v="Carrier C"/>
    <n v="7.291701389"/>
    <s v="Supplier 2"/>
    <s v="Mumbai"/>
    <n v="13"/>
    <n v="751"/>
    <n v="14"/>
    <n v="21.048642730000001"/>
    <s v="Pass"/>
    <n v="1.8740014039999999"/>
    <s v="Sea"/>
    <s v="Route C"/>
    <n v="320.84651580000002"/>
  </r>
  <r>
    <x v="1"/>
    <x v="63"/>
    <n v="23.39984475"/>
    <n v="55"/>
    <n v="246"/>
    <n v="4256.9491410000001"/>
    <s v="Non-binary"/>
    <n v="54"/>
    <n v="19"/>
    <n v="10"/>
    <n v="4"/>
    <s v="Carrier A"/>
    <n v="2.4579335279999999"/>
    <s v="Supplier 3"/>
    <s v="Bangalore"/>
    <n v="18"/>
    <n v="736"/>
    <n v="10"/>
    <n v="20.075003980000002"/>
    <s v="Pending"/>
    <n v="3.6328432899999998"/>
    <s v="Sea"/>
    <s v="Route A"/>
    <n v="687.28617789999998"/>
  </r>
  <r>
    <x v="1"/>
    <x v="64"/>
    <n v="23.39984475"/>
    <n v="11"/>
    <n v="134"/>
    <n v="8458.7308780000003"/>
    <s v="Female"/>
    <n v="73"/>
    <n v="27"/>
    <n v="75"/>
    <n v="6"/>
    <s v="Carrier C"/>
    <n v="4.5853534680000001"/>
    <s v="Supplier 1"/>
    <s v="Delhi"/>
    <n v="17"/>
    <n v="328"/>
    <n v="6"/>
    <n v="8.6930424259999999"/>
    <s v="Fail"/>
    <n v="0.15948631499999999"/>
    <s v="Air"/>
    <s v="Route C"/>
    <n v="771.22508470000002"/>
  </r>
  <r>
    <x v="1"/>
    <x v="65"/>
    <n v="23.39984475"/>
    <n v="72"/>
    <n v="457"/>
    <n v="8354.5796859999991"/>
    <s v="Male"/>
    <n v="57"/>
    <n v="24"/>
    <n v="54"/>
    <n v="8"/>
    <s v="Carrier C"/>
    <n v="6.5805413479999997"/>
    <s v="Supplier 5"/>
    <s v="Kolkata"/>
    <n v="16"/>
    <n v="358"/>
    <n v="21"/>
    <n v="1.5972227429999999"/>
    <s v="Fail"/>
    <n v="4.9110959550000004"/>
    <s v="Rail"/>
    <s v="Route C"/>
    <n v="555.85910369999999"/>
  </r>
  <r>
    <x v="1"/>
    <x v="66"/>
    <n v="23.39984475"/>
    <n v="52"/>
    <n v="704"/>
    <n v="8367.7216179999996"/>
    <s v="Female"/>
    <n v="13"/>
    <n v="17"/>
    <n v="19"/>
    <n v="8"/>
    <s v="Carrier A"/>
    <n v="2.216142729"/>
    <s v="Supplier 5"/>
    <s v="Kolkata"/>
    <n v="24"/>
    <n v="867"/>
    <n v="28"/>
    <n v="42.084436740000001"/>
    <s v="Fail"/>
    <n v="3.4480632880000002"/>
    <s v="Road"/>
    <s v="Route A"/>
    <n v="393.84334860000001"/>
  </r>
  <r>
    <x v="1"/>
    <x v="67"/>
    <n v="23.39984475"/>
    <n v="16"/>
    <n v="513"/>
    <n v="9473.7980329999991"/>
    <s v="Unknown"/>
    <n v="12"/>
    <n v="9"/>
    <n v="71"/>
    <n v="9"/>
    <s v="Carrier C"/>
    <n v="9.1478115449999997"/>
    <s v="Supplier 1"/>
    <s v="Mumbai"/>
    <n v="10"/>
    <n v="198"/>
    <n v="11"/>
    <n v="7.057876147"/>
    <s v="Pass"/>
    <n v="0.13195544400000001"/>
    <s v="Sea"/>
    <s v="Route C"/>
    <n v="169.27180139999999"/>
  </r>
  <r>
    <x v="0"/>
    <x v="68"/>
    <n v="23.39984475"/>
    <n v="29"/>
    <n v="163"/>
    <n v="3550.218433"/>
    <s v="Non-binary"/>
    <n v="0"/>
    <n v="8"/>
    <n v="58"/>
    <n v="8"/>
    <s v="Carrier B"/>
    <n v="1.194251865"/>
    <s v="Supplier 2"/>
    <s v="Bangalore"/>
    <n v="2"/>
    <n v="375"/>
    <n v="18"/>
    <n v="97.11358156"/>
    <s v="Fail"/>
    <n v="1.9834678720000001"/>
    <s v="Rail"/>
    <s v="Route A"/>
    <n v="299.70630310000001"/>
  </r>
  <r>
    <x v="1"/>
    <x v="69"/>
    <n v="23.39984475"/>
    <n v="62"/>
    <n v="511"/>
    <n v="1752.381087"/>
    <s v="Non-binary"/>
    <n v="95"/>
    <n v="1"/>
    <n v="27"/>
    <n v="3"/>
    <s v="Carrier B"/>
    <n v="9.7052867900000006"/>
    <s v="Supplier 4"/>
    <s v="Kolkata"/>
    <n v="9"/>
    <n v="862"/>
    <n v="7"/>
    <n v="77.62776581"/>
    <s v="Pending"/>
    <n v="1.3623879889999999"/>
    <s v="Air"/>
    <s v="Route A"/>
    <n v="207.66320619999999"/>
  </r>
  <r>
    <x v="0"/>
    <x v="70"/>
    <n v="23.39984475"/>
    <n v="90"/>
    <n v="32"/>
    <n v="7014.8879870000001"/>
    <s v="Female"/>
    <n v="10"/>
    <n v="12"/>
    <n v="22"/>
    <n v="4"/>
    <s v="Carrier B"/>
    <n v="6.3157177549999997"/>
    <s v="Supplier 1"/>
    <s v="Bangalore"/>
    <n v="22"/>
    <n v="775"/>
    <n v="16"/>
    <n v="11.44078182"/>
    <s v="Pass"/>
    <n v="1.8305755990000001"/>
    <s v="Road"/>
    <s v="Route C"/>
    <n v="183.27289870000001"/>
  </r>
  <r>
    <x v="2"/>
    <x v="71"/>
    <n v="23.39984475"/>
    <n v="14"/>
    <n v="637"/>
    <n v="8180.3370850000001"/>
    <s v="Female"/>
    <n v="76"/>
    <n v="2"/>
    <n v="26"/>
    <n v="6"/>
    <s v="Carrier A"/>
    <n v="9.2281903169999993"/>
    <s v="Supplier 2"/>
    <s v="Bangalore"/>
    <n v="2"/>
    <n v="258"/>
    <n v="10"/>
    <n v="30.661677480000002"/>
    <s v="Pending"/>
    <n v="2.078750608"/>
    <s v="Road"/>
    <s v="Route A"/>
    <n v="405.16706790000001"/>
  </r>
  <r>
    <x v="2"/>
    <x v="72"/>
    <n v="23.39984475"/>
    <n v="88"/>
    <n v="478"/>
    <n v="2633.1219809999998"/>
    <s v="Non-binary"/>
    <n v="57"/>
    <n v="29"/>
    <n v="77"/>
    <n v="9"/>
    <s v="Carrier A"/>
    <n v="6.5996141599999998"/>
    <s v="Supplier 1"/>
    <s v="Bangalore"/>
    <n v="21"/>
    <n v="152"/>
    <n v="11"/>
    <n v="55.760492900000003"/>
    <s v="Pending"/>
    <n v="3.2133296069999999"/>
    <s v="Rail"/>
    <s v="Route B"/>
    <n v="677.94456979999995"/>
  </r>
  <r>
    <x v="2"/>
    <x v="73"/>
    <n v="23.39984475"/>
    <n v="41"/>
    <n v="375"/>
    <n v="7910.8869160000004"/>
    <s v="Male"/>
    <n v="17"/>
    <n v="25"/>
    <n v="66"/>
    <n v="5"/>
    <s v="Carrier B"/>
    <n v="1.512936837"/>
    <s v="Supplier 4"/>
    <s v="Chennai"/>
    <n v="13"/>
    <n v="444"/>
    <n v="4"/>
    <n v="46.870238800000003"/>
    <s v="Fail"/>
    <n v="4.6205460650000001"/>
    <s v="Road"/>
    <s v="Route A"/>
    <n v="866.47280009999997"/>
  </r>
  <r>
    <x v="0"/>
    <x v="74"/>
    <n v="23.39984475"/>
    <n v="64"/>
    <n v="904"/>
    <n v="5709.9452959999999"/>
    <s v="Female"/>
    <n v="41"/>
    <n v="6"/>
    <n v="1"/>
    <n v="5"/>
    <s v="Carrier A"/>
    <n v="5.2376546499999996"/>
    <s v="Supplier 4"/>
    <s v="Delhi"/>
    <n v="1"/>
    <n v="919"/>
    <n v="9"/>
    <n v="80.580852160000006"/>
    <s v="Fail"/>
    <n v="0.39661272400000003"/>
    <s v="Rail"/>
    <s v="Route A"/>
    <n v="341.55265680000002"/>
  </r>
  <r>
    <x v="1"/>
    <x v="75"/>
    <n v="23.39984475"/>
    <n v="29"/>
    <n v="106"/>
    <n v="1889.07359"/>
    <s v="Non-binary"/>
    <n v="16"/>
    <n v="20"/>
    <n v="56"/>
    <n v="10"/>
    <s v="Carrier C"/>
    <n v="2.4738977609999999"/>
    <s v="Supplier 1"/>
    <s v="Chennai"/>
    <n v="25"/>
    <n v="759"/>
    <n v="11"/>
    <n v="48.064782639999997"/>
    <s v="Pass"/>
    <n v="2.0300690889999999"/>
    <s v="Air"/>
    <s v="Route C"/>
    <n v="873.12964799999997"/>
  </r>
  <r>
    <x v="0"/>
    <x v="76"/>
    <n v="23.39984475"/>
    <n v="23"/>
    <n v="241"/>
    <n v="5328.3759840000002"/>
    <s v="Male"/>
    <n v="38"/>
    <n v="1"/>
    <n v="22"/>
    <n v="10"/>
    <s v="Carrier A"/>
    <n v="7.0545383370000003"/>
    <s v="Supplier 2"/>
    <s v="Bangalore"/>
    <n v="25"/>
    <n v="985"/>
    <n v="24"/>
    <n v="64.323597800000002"/>
    <s v="Pending"/>
    <n v="2.1800374520000001"/>
    <s v="Rail"/>
    <s v="Route A"/>
    <n v="997.41345009999998"/>
  </r>
  <r>
    <x v="0"/>
    <x v="77"/>
    <n v="23.39984475"/>
    <n v="14"/>
    <n v="359"/>
    <n v="2483.760178"/>
    <s v="Unknown"/>
    <n v="96"/>
    <n v="28"/>
    <n v="57"/>
    <n v="4"/>
    <s v="Carrier B"/>
    <n v="6.7809466260000004"/>
    <s v="Supplier 1"/>
    <s v="Kolkata"/>
    <n v="26"/>
    <n v="334"/>
    <n v="5"/>
    <n v="42.952444749999998"/>
    <s v="Pass"/>
    <n v="3.0551418180000001"/>
    <s v="Road"/>
    <s v="Route B"/>
    <n v="852.5680989"/>
  </r>
  <r>
    <x v="0"/>
    <x v="78"/>
    <n v="23.39984475"/>
    <n v="50"/>
    <n v="946"/>
    <n v="1292.4584179999999"/>
    <s v="Unknown"/>
    <n v="5"/>
    <n v="4"/>
    <n v="51"/>
    <n v="5"/>
    <s v="Carrier B"/>
    <n v="8.4670497709999992"/>
    <s v="Supplier 5"/>
    <s v="Mumbai"/>
    <n v="25"/>
    <n v="858"/>
    <n v="21"/>
    <n v="71.126514720000003"/>
    <s v="Pending"/>
    <n v="4.0968813319999997"/>
    <s v="Sea"/>
    <s v="Route C"/>
    <n v="323.59220340000002"/>
  </r>
  <r>
    <x v="0"/>
    <x v="79"/>
    <n v="23.39984475"/>
    <n v="56"/>
    <n v="198"/>
    <n v="7888.7232679999997"/>
    <s v="Non-binary"/>
    <n v="31"/>
    <n v="25"/>
    <n v="20"/>
    <n v="1"/>
    <s v="Carrier B"/>
    <n v="6.4963253639999996"/>
    <s v="Supplier 3"/>
    <s v="Bangalore"/>
    <n v="5"/>
    <n v="228"/>
    <n v="12"/>
    <n v="57.870902919999999"/>
    <s v="Pending"/>
    <n v="0.16587162699999999"/>
    <s v="Air"/>
    <s v="Route C"/>
    <n v="351.50421929999999"/>
  </r>
  <r>
    <x v="1"/>
    <x v="80"/>
    <n v="23.39984475"/>
    <n v="75"/>
    <n v="872"/>
    <n v="8651.6726830000007"/>
    <s v="Unknown"/>
    <n v="39"/>
    <n v="14"/>
    <n v="41"/>
    <n v="2"/>
    <s v="Carrier C"/>
    <n v="2.8331846789999999"/>
    <s v="Supplier 3"/>
    <s v="Chennai"/>
    <n v="8"/>
    <n v="202"/>
    <n v="5"/>
    <n v="76.961228019999993"/>
    <s v="Fail"/>
    <n v="2.849662199"/>
    <s v="Sea"/>
    <s v="Route B"/>
    <n v="787.77985049999995"/>
  </r>
  <r>
    <x v="0"/>
    <x v="81"/>
    <n v="23.39984475"/>
    <n v="9"/>
    <n v="774"/>
    <n v="4384.4134000000004"/>
    <s v="Unknown"/>
    <n v="48"/>
    <n v="6"/>
    <n v="8"/>
    <n v="5"/>
    <s v="Carrier B"/>
    <n v="4.0662775020000002"/>
    <s v="Supplier 3"/>
    <s v="Delhi"/>
    <n v="28"/>
    <n v="698"/>
    <n v="1"/>
    <n v="19.789592939999999"/>
    <s v="Pending"/>
    <n v="2.5475471220000001"/>
    <s v="Rail"/>
    <s v="Route B"/>
    <n v="276.7783359"/>
  </r>
  <r>
    <x v="1"/>
    <x v="82"/>
    <n v="23.39984475"/>
    <n v="13"/>
    <n v="336"/>
    <n v="2943.3818679999999"/>
    <s v="Unknown"/>
    <n v="42"/>
    <n v="19"/>
    <n v="72"/>
    <n v="1"/>
    <s v="Carrier A"/>
    <n v="4.7081818740000001"/>
    <s v="Supplier 2"/>
    <s v="Mumbai"/>
    <n v="6"/>
    <n v="955"/>
    <n v="26"/>
    <n v="4.4652784350000001"/>
    <s v="Pending"/>
    <n v="4.1378770490000001"/>
    <s v="Road"/>
    <s v="Route C"/>
    <n v="589.97855560000005"/>
  </r>
  <r>
    <x v="0"/>
    <x v="83"/>
    <n v="23.39984475"/>
    <n v="82"/>
    <n v="663"/>
    <n v="2411.7546320000001"/>
    <s v="Unknown"/>
    <n v="65"/>
    <n v="24"/>
    <n v="7"/>
    <n v="8"/>
    <s v="Carrier B"/>
    <n v="4.9498395779999997"/>
    <s v="Supplier 1"/>
    <s v="Bangalore"/>
    <n v="20"/>
    <n v="443"/>
    <n v="5"/>
    <n v="97.730593799999994"/>
    <s v="Fail"/>
    <n v="0.77300613399999996"/>
    <s v="Road"/>
    <s v="Route A"/>
    <n v="682.9710182"/>
  </r>
  <r>
    <x v="0"/>
    <x v="84"/>
    <n v="23.39984475"/>
    <n v="99"/>
    <n v="618"/>
    <n v="2048.2901000000002"/>
    <s v="Unknown"/>
    <n v="73"/>
    <n v="26"/>
    <n v="80"/>
    <n v="10"/>
    <s v="Carrier A"/>
    <n v="8.3816156250000002"/>
    <s v="Supplier 5"/>
    <s v="Chennai"/>
    <n v="24"/>
    <n v="589"/>
    <n v="22"/>
    <n v="33.808636509999999"/>
    <s v="Pass"/>
    <n v="4.8434565770000004"/>
    <s v="Air"/>
    <s v="Route B"/>
    <n v="465.45700599999998"/>
  </r>
  <r>
    <x v="2"/>
    <x v="85"/>
    <n v="23.39984475"/>
    <n v="83"/>
    <n v="25"/>
    <n v="8684.6130589999993"/>
    <s v="Female"/>
    <n v="15"/>
    <n v="18"/>
    <n v="66"/>
    <n v="2"/>
    <s v="Carrier C"/>
    <n v="8.2491687050000007"/>
    <s v="Supplier 5"/>
    <s v="Chennai"/>
    <n v="4"/>
    <n v="211"/>
    <n v="2"/>
    <n v="69.929345519999998"/>
    <s v="Fail"/>
    <n v="1.3744289999999999"/>
    <s v="Road"/>
    <s v="Route B"/>
    <n v="842.68682999999999"/>
  </r>
  <r>
    <x v="1"/>
    <x v="86"/>
    <n v="23.39984475"/>
    <n v="18"/>
    <n v="223"/>
    <n v="1229.5910289999999"/>
    <s v="Unknown"/>
    <n v="32"/>
    <n v="14"/>
    <n v="22"/>
    <n v="6"/>
    <s v="Carrier B"/>
    <n v="1.4543053100000001"/>
    <s v="Supplier 1"/>
    <s v="Mumbai"/>
    <n v="4"/>
    <n v="569"/>
    <n v="18"/>
    <n v="74.608969999999999"/>
    <s v="Pass"/>
    <n v="2.051512931"/>
    <s v="Rail"/>
    <s v="Route A"/>
    <n v="264.2548898"/>
  </r>
  <r>
    <x v="0"/>
    <x v="87"/>
    <n v="23.39984475"/>
    <n v="24"/>
    <n v="79"/>
    <n v="5133.8467010000004"/>
    <s v="Male"/>
    <n v="5"/>
    <n v="7"/>
    <n v="55"/>
    <n v="10"/>
    <s v="Carrier A"/>
    <n v="6.5758037979999999"/>
    <s v="Supplier 3"/>
    <s v="Chennai"/>
    <n v="27"/>
    <n v="523"/>
    <n v="17"/>
    <n v="28.696996819999999"/>
    <s v="Fail"/>
    <n v="3.693737788"/>
    <s v="Sea"/>
    <s v="Route B"/>
    <n v="879.35921770000004"/>
  </r>
  <r>
    <x v="2"/>
    <x v="88"/>
    <n v="23.39984475"/>
    <n v="58"/>
    <n v="737"/>
    <n v="9444.7420330000004"/>
    <s v="Male"/>
    <n v="60"/>
    <n v="18"/>
    <n v="85"/>
    <n v="7"/>
    <s v="Carrier A"/>
    <n v="3.8012531329999999"/>
    <s v="Supplier 2"/>
    <s v="Mumbai"/>
    <n v="21"/>
    <n v="953"/>
    <n v="11"/>
    <n v="68.184919059999999"/>
    <s v="Pending"/>
    <n v="0.72220440200000002"/>
    <s v="Sea"/>
    <s v="Route A"/>
    <n v="103.916248"/>
  </r>
  <r>
    <x v="2"/>
    <x v="89"/>
    <n v="23.39984475"/>
    <n v="10"/>
    <n v="134"/>
    <n v="5924.6825669999998"/>
    <s v="Unknown"/>
    <n v="90"/>
    <n v="1"/>
    <n v="27"/>
    <n v="8"/>
    <s v="Carrier B"/>
    <n v="9.9298162449999996"/>
    <s v="Supplier 1"/>
    <s v="Kolkata"/>
    <n v="23"/>
    <n v="370"/>
    <n v="11"/>
    <n v="46.603873380000003"/>
    <s v="Pending"/>
    <n v="1.9076657340000001"/>
    <s v="Rail"/>
    <s v="Route B"/>
    <n v="517.49997389999999"/>
  </r>
  <r>
    <x v="1"/>
    <x v="90"/>
    <n v="23.39984475"/>
    <n v="56"/>
    <n v="320"/>
    <n v="9592.63357"/>
    <s v="Non-binary"/>
    <n v="66"/>
    <n v="18"/>
    <n v="96"/>
    <n v="7"/>
    <s v="Carrier B"/>
    <n v="7.674430708"/>
    <s v="Supplier 3"/>
    <s v="Bangalore"/>
    <n v="8"/>
    <n v="585"/>
    <n v="8"/>
    <n v="85.675963339999996"/>
    <s v="Pass"/>
    <n v="1.2193822240000001"/>
    <s v="Rail"/>
    <s v="Route B"/>
    <n v="990.07847249999998"/>
  </r>
  <r>
    <x v="2"/>
    <x v="91"/>
    <n v="23.39984475"/>
    <n v="90"/>
    <n v="916"/>
    <n v="1935.2067939999999"/>
    <s v="Male"/>
    <n v="98"/>
    <n v="22"/>
    <n v="85"/>
    <n v="7"/>
    <s v="Carrier B"/>
    <n v="7.4715140839999998"/>
    <s v="Supplier 4"/>
    <s v="Delhi"/>
    <n v="5"/>
    <n v="207"/>
    <n v="28"/>
    <n v="39.772882500000001"/>
    <s v="Pending"/>
    <n v="0.62600185799999997"/>
    <s v="Rail"/>
    <s v="Route B"/>
    <n v="996.77831500000002"/>
  </r>
  <r>
    <x v="2"/>
    <x v="92"/>
    <n v="23.39984475"/>
    <n v="44"/>
    <n v="276"/>
    <n v="2100.1297549999999"/>
    <s v="Male"/>
    <n v="90"/>
    <n v="25"/>
    <n v="10"/>
    <n v="8"/>
    <s v="Carrier B"/>
    <n v="4.4695000260000004"/>
    <s v="Supplier 2"/>
    <s v="Mumbai"/>
    <n v="4"/>
    <n v="671"/>
    <n v="29"/>
    <n v="62.612690399999998"/>
    <s v="Pass"/>
    <n v="0.33343182500000002"/>
    <s v="Rail"/>
    <s v="Route B"/>
    <n v="230.0927825"/>
  </r>
  <r>
    <x v="0"/>
    <x v="93"/>
    <n v="23.39984475"/>
    <n v="88"/>
    <n v="114"/>
    <n v="4531.4021339999999"/>
    <s v="Unknown"/>
    <n v="63"/>
    <n v="17"/>
    <n v="66"/>
    <n v="1"/>
    <s v="Carrier C"/>
    <n v="7.0064320589999998"/>
    <s v="Supplier 4"/>
    <s v="Chennai"/>
    <n v="21"/>
    <n v="824"/>
    <n v="20"/>
    <n v="35.633652339999998"/>
    <s v="Fail"/>
    <n v="4.165781795"/>
    <s v="Air"/>
    <s v="Route A"/>
    <n v="823.52384589999997"/>
  </r>
  <r>
    <x v="2"/>
    <x v="94"/>
    <n v="23.39984475"/>
    <n v="97"/>
    <n v="987"/>
    <n v="7888.3565470000003"/>
    <s v="Unknown"/>
    <n v="77"/>
    <n v="26"/>
    <n v="72"/>
    <n v="9"/>
    <s v="Carrier B"/>
    <n v="6.9429459419999997"/>
    <s v="Supplier 2"/>
    <s v="Delhi"/>
    <n v="12"/>
    <n v="908"/>
    <n v="14"/>
    <n v="60.387378609999999"/>
    <s v="Pass"/>
    <n v="1.463607498"/>
    <s v="Rail"/>
    <s v="Route B"/>
    <n v="846.665257"/>
  </r>
  <r>
    <x v="0"/>
    <x v="95"/>
    <n v="23.39984475"/>
    <n v="65"/>
    <n v="672"/>
    <n v="7386.3639439999997"/>
    <s v="Unknown"/>
    <n v="15"/>
    <n v="14"/>
    <n v="26"/>
    <n v="9"/>
    <s v="Carrier B"/>
    <n v="8.6303388699999992"/>
    <s v="Supplier 4"/>
    <s v="Mumbai"/>
    <n v="18"/>
    <n v="450"/>
    <n v="26"/>
    <n v="58.890685769999997"/>
    <s v="Pending"/>
    <n v="1.2108821299999999"/>
    <s v="Air"/>
    <s v="Route A"/>
    <n v="778.86424139999997"/>
  </r>
  <r>
    <x v="2"/>
    <x v="96"/>
    <n v="23.39984475"/>
    <n v="29"/>
    <n v="324"/>
    <n v="7698.4247660000001"/>
    <s v="Non-binary"/>
    <n v="67"/>
    <n v="2"/>
    <n v="32"/>
    <n v="3"/>
    <s v="Carrier C"/>
    <n v="5.3528780439999997"/>
    <s v="Supplier 3"/>
    <s v="Mumbai"/>
    <n v="28"/>
    <n v="648"/>
    <n v="28"/>
    <n v="17.803756329999999"/>
    <s v="Pending"/>
    <n v="3.8720476810000002"/>
    <s v="Road"/>
    <s v="Route A"/>
    <n v="188.7421411"/>
  </r>
  <r>
    <x v="0"/>
    <x v="97"/>
    <n v="23.39984475"/>
    <n v="56"/>
    <n v="62"/>
    <n v="4370.9165800000001"/>
    <s v="Male"/>
    <n v="46"/>
    <n v="19"/>
    <n v="4"/>
    <n v="9"/>
    <s v="Carrier A"/>
    <n v="7.9048456109999998"/>
    <s v="Supplier 4"/>
    <s v="Mumbai"/>
    <n v="10"/>
    <n v="535"/>
    <n v="13"/>
    <n v="65.765155930000006"/>
    <s v="Fail"/>
    <n v="3.376237835"/>
    <s v="Road"/>
    <s v="Route A"/>
    <n v="540.13242290000005"/>
  </r>
  <r>
    <x v="1"/>
    <x v="98"/>
    <n v="23.39984475"/>
    <n v="43"/>
    <n v="913"/>
    <n v="8525.9525599999997"/>
    <s v="Female"/>
    <n v="53"/>
    <n v="1"/>
    <n v="27"/>
    <n v="7"/>
    <s v="Carrier B"/>
    <n v="1.4098010949999999"/>
    <s v="Supplier 5"/>
    <s v="Chennai"/>
    <n v="28"/>
    <n v="581"/>
    <n v="9"/>
    <n v="5.6046908640000002"/>
    <s v="Pending"/>
    <n v="2.9081221689999999"/>
    <s v="Rail"/>
    <s v="Route A"/>
    <n v="882.19886350000002"/>
  </r>
  <r>
    <x v="0"/>
    <x v="99"/>
    <n v="23.39984475"/>
    <n v="17"/>
    <n v="627"/>
    <n v="9185.185829"/>
    <s v="Unknown"/>
    <n v="55"/>
    <n v="8"/>
    <n v="59"/>
    <n v="6"/>
    <s v="Carrier B"/>
    <n v="1.311023756"/>
    <s v="Supplier 2"/>
    <s v="Chennai"/>
    <n v="29"/>
    <n v="921"/>
    <n v="2"/>
    <n v="38.072898520000003"/>
    <s v="Fail"/>
    <n v="0.34602729100000001"/>
    <s v="Rail"/>
    <s v="Route B"/>
    <n v="210.743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18CE3-4FE6-4442-91F4-8C27F9462C48}"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2">
  <location ref="A3:B6" firstHeaderRow="1" firstDataRow="1" firstDataCol="1"/>
  <pivotFields count="24">
    <pivotField axis="axisRow"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Sum of Revenue generated"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A6228-B7EF-4AAE-BA13-96B9CE856BCB}"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3:B6" firstHeaderRow="1" firstDataRow="1" firstDataCol="1"/>
  <pivotFields count="24">
    <pivotField axis="axisRow" showAll="0">
      <items count="4">
        <item x="2"/>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Average of Price" fld="2" subtotal="average" baseField="0" baseItem="0" numFmtId="2"/>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32938-96BF-443A-9C5D-C1FA097DE856}"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3:B23" firstHeaderRow="1" firstDataRow="1" firstDataCol="1"/>
  <pivotFields count="24">
    <pivotField showAll="0">
      <items count="4">
        <item x="2"/>
        <item x="0"/>
        <item x="1"/>
        <item t="default"/>
      </items>
    </pivotField>
    <pivotField axis="axisRow" showAll="0" measureFilter="1" sortType="descending">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0">
    <i>
      <x v="2"/>
    </i>
    <i>
      <x v="94"/>
    </i>
    <i>
      <x v="89"/>
    </i>
    <i>
      <x v="31"/>
    </i>
    <i>
      <x v="30"/>
    </i>
    <i>
      <x v="3"/>
    </i>
    <i>
      <x v="76"/>
    </i>
    <i>
      <x v="35"/>
    </i>
    <i>
      <x v="39"/>
    </i>
    <i>
      <x v="91"/>
    </i>
    <i>
      <x v="98"/>
    </i>
    <i>
      <x v="42"/>
    </i>
    <i>
      <x v="72"/>
    </i>
    <i>
      <x v="54"/>
    </i>
    <i>
      <x v="15"/>
    </i>
    <i>
      <x v="79"/>
    </i>
    <i>
      <x v="34"/>
    </i>
    <i>
      <x v="41"/>
    </i>
    <i>
      <x v="48"/>
    </i>
    <i>
      <x/>
    </i>
  </rowItems>
  <colItems count="1">
    <i/>
  </colItems>
  <dataFields count="1">
    <dataField name="Sum of Number of products sold"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78570-1392-49D1-B620-594CEF533A45}"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location ref="A3:B6"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2"/>
    </i>
    <i>
      <x v="1"/>
    </i>
    <i>
      <x/>
    </i>
  </rowItems>
  <colItems count="1">
    <i/>
  </colItems>
  <dataFields count="1">
    <dataField name="Sum of Number of products sold"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2BEAA91-0F78-4C58-852B-D70F40D9E8F1}" sourceName="Product type">
  <pivotTables>
    <pivotTable tabId="2" name="PivotTable1"/>
    <pivotTable tabId="4" name="PivotTable2"/>
    <pivotTable tabId="6" name="PivotTable4"/>
    <pivotTable tabId="5" name="PivotTable3"/>
  </pivotTables>
  <data>
    <tabular pivotCacheId="112085373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1837F509-56FF-46DC-AEEB-8BA632D130BD}" cache="Slicer_Product_type" caption="Produc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C387-4044-48A8-9B2B-AA90F8862B40}">
  <dimension ref="A1:AI61"/>
  <sheetViews>
    <sheetView showGridLines="0" topLeftCell="A12" zoomScaleNormal="100" workbookViewId="0">
      <selection activeCell="T39" sqref="T39"/>
    </sheetView>
  </sheetViews>
  <sheetFormatPr defaultRowHeight="15" x14ac:dyDescent="0.25"/>
  <sheetData>
    <row r="1" spans="1:35" ht="21" x14ac:dyDescent="0.35">
      <c r="A1" s="6" t="s">
        <v>174</v>
      </c>
      <c r="B1" s="6"/>
      <c r="C1" s="6"/>
      <c r="D1" s="6"/>
      <c r="E1" s="6"/>
      <c r="F1" s="6"/>
      <c r="G1" s="6"/>
      <c r="H1" s="6"/>
      <c r="I1" s="6"/>
      <c r="J1" s="6"/>
      <c r="K1" s="6"/>
      <c r="L1" s="6"/>
      <c r="M1" s="6"/>
      <c r="N1" s="6"/>
      <c r="O1" s="6"/>
      <c r="P1" s="6"/>
      <c r="Q1" s="6"/>
      <c r="R1" s="6"/>
      <c r="S1" s="6"/>
      <c r="T1" s="6"/>
      <c r="U1" s="6"/>
      <c r="V1" s="6"/>
      <c r="W1" s="6"/>
      <c r="X1" s="6"/>
      <c r="Y1" s="6"/>
      <c r="Z1" s="6"/>
      <c r="AA1" s="6"/>
      <c r="AB1" s="7"/>
      <c r="AC1" s="7"/>
      <c r="AD1" s="7"/>
      <c r="AE1" s="7"/>
      <c r="AF1" s="7"/>
      <c r="AG1" s="7"/>
      <c r="AH1" s="7"/>
      <c r="AI1" s="8"/>
    </row>
    <row r="2" spans="1:35" x14ac:dyDescent="0.25">
      <c r="A2" s="3"/>
      <c r="B2" s="3"/>
      <c r="C2" s="3"/>
      <c r="D2" s="3"/>
      <c r="E2" s="3"/>
      <c r="F2" s="3"/>
      <c r="G2" s="3"/>
      <c r="H2" s="3"/>
      <c r="I2" s="3"/>
      <c r="J2" s="3"/>
      <c r="K2" s="3"/>
      <c r="L2" s="3"/>
      <c r="M2" s="3"/>
      <c r="N2" s="3"/>
      <c r="O2" s="3"/>
      <c r="P2" s="3"/>
      <c r="Q2" s="3"/>
      <c r="R2" s="3"/>
      <c r="S2" s="3"/>
      <c r="T2" s="3"/>
      <c r="U2" s="3"/>
      <c r="V2" s="3"/>
      <c r="W2" s="3"/>
      <c r="X2" s="3"/>
      <c r="Y2" s="3"/>
      <c r="Z2" s="3"/>
      <c r="AA2" s="3"/>
      <c r="AB2" s="8"/>
      <c r="AC2" s="8"/>
      <c r="AD2" s="8"/>
      <c r="AE2" s="8"/>
      <c r="AF2" s="8"/>
      <c r="AG2" s="8"/>
      <c r="AH2" s="8"/>
      <c r="AI2" s="8"/>
    </row>
    <row r="3" spans="1:35" x14ac:dyDescent="0.25">
      <c r="A3" s="3"/>
      <c r="B3" s="3"/>
      <c r="C3" s="3"/>
      <c r="D3" s="3"/>
      <c r="E3" s="3"/>
      <c r="F3" s="3"/>
      <c r="G3" s="3"/>
      <c r="H3" s="3"/>
      <c r="I3" s="3"/>
      <c r="J3" s="3"/>
      <c r="K3" s="3"/>
      <c r="L3" s="3"/>
      <c r="M3" s="3"/>
      <c r="N3" s="3"/>
      <c r="O3" s="3"/>
      <c r="P3" s="3"/>
      <c r="Q3" s="3"/>
      <c r="R3" s="3"/>
      <c r="S3" s="3"/>
      <c r="T3" s="3"/>
      <c r="U3" s="3"/>
      <c r="V3" s="3"/>
      <c r="W3" s="3"/>
      <c r="X3" s="3"/>
      <c r="Y3" s="3"/>
      <c r="Z3" s="3"/>
      <c r="AA3" s="3"/>
      <c r="AB3" s="8"/>
      <c r="AC3" s="8"/>
      <c r="AD3" s="8"/>
      <c r="AE3" s="8"/>
      <c r="AF3" s="8"/>
      <c r="AG3" s="8"/>
      <c r="AH3" s="8"/>
      <c r="AI3" s="8"/>
    </row>
    <row r="4" spans="1:35" x14ac:dyDescent="0.25">
      <c r="A4" s="3"/>
      <c r="B4" s="3"/>
      <c r="C4" s="3"/>
      <c r="D4" s="3"/>
      <c r="E4" s="3"/>
      <c r="F4" s="3"/>
      <c r="G4" s="3"/>
      <c r="H4" s="3"/>
      <c r="I4" s="3"/>
      <c r="J4" s="3"/>
      <c r="K4" s="3"/>
      <c r="L4" s="3"/>
      <c r="M4" s="3"/>
      <c r="N4" s="3"/>
      <c r="O4" s="3"/>
      <c r="P4" s="3"/>
      <c r="Q4" s="3"/>
      <c r="R4" s="3"/>
      <c r="S4" s="3"/>
      <c r="T4" s="3"/>
      <c r="U4" s="3"/>
      <c r="V4" s="3"/>
      <c r="W4" s="3"/>
      <c r="X4" s="3"/>
      <c r="Y4" s="3"/>
      <c r="Z4" s="3"/>
      <c r="AA4" s="3"/>
      <c r="AB4" s="8"/>
      <c r="AC4" s="8"/>
      <c r="AD4" s="8"/>
      <c r="AE4" s="8"/>
      <c r="AF4" s="8"/>
      <c r="AG4" s="8"/>
      <c r="AH4" s="8"/>
      <c r="AI4" s="8"/>
    </row>
    <row r="5" spans="1:35" x14ac:dyDescent="0.25">
      <c r="A5" s="3"/>
      <c r="B5" s="3"/>
      <c r="C5" s="3"/>
      <c r="D5" s="3"/>
      <c r="E5" s="3"/>
      <c r="F5" s="3"/>
      <c r="G5" s="3"/>
      <c r="H5" s="3"/>
      <c r="I5" s="3"/>
      <c r="J5" s="3"/>
      <c r="K5" s="3"/>
      <c r="L5" s="3"/>
      <c r="M5" s="3"/>
      <c r="N5" s="3"/>
      <c r="O5" s="3"/>
      <c r="P5" s="3"/>
      <c r="Q5" s="3"/>
      <c r="R5" s="3"/>
      <c r="S5" s="3"/>
      <c r="T5" s="3"/>
      <c r="U5" s="3"/>
      <c r="V5" s="3"/>
      <c r="W5" s="3"/>
      <c r="X5" s="3"/>
      <c r="Y5" s="3"/>
      <c r="Z5" s="3"/>
      <c r="AA5" s="3"/>
      <c r="AB5" s="8"/>
      <c r="AC5" s="8"/>
      <c r="AD5" s="8"/>
      <c r="AE5" s="8"/>
      <c r="AF5" s="8"/>
      <c r="AG5" s="8"/>
      <c r="AH5" s="8"/>
      <c r="AI5" s="8"/>
    </row>
    <row r="6" spans="1:35" x14ac:dyDescent="0.25">
      <c r="A6" s="3"/>
      <c r="B6" s="3"/>
      <c r="C6" s="3"/>
      <c r="D6" s="3"/>
      <c r="E6" s="3"/>
      <c r="F6" s="3"/>
      <c r="G6" s="3"/>
      <c r="H6" s="3"/>
      <c r="I6" s="3"/>
      <c r="J6" s="3"/>
      <c r="K6" s="3"/>
      <c r="L6" s="3"/>
      <c r="M6" s="3"/>
      <c r="N6" s="3"/>
      <c r="O6" s="3"/>
      <c r="P6" s="3"/>
      <c r="Q6" s="3"/>
      <c r="R6" s="3"/>
      <c r="S6" s="3"/>
      <c r="T6" s="3"/>
      <c r="U6" s="3"/>
      <c r="V6" s="3"/>
      <c r="W6" s="3"/>
      <c r="X6" s="3"/>
      <c r="Y6" s="3"/>
      <c r="Z6" s="3"/>
      <c r="AA6" s="3"/>
      <c r="AB6" s="8"/>
      <c r="AC6" s="8"/>
      <c r="AD6" s="8"/>
      <c r="AE6" s="8"/>
      <c r="AF6" s="8"/>
      <c r="AG6" s="8"/>
      <c r="AH6" s="8"/>
      <c r="AI6" s="8"/>
    </row>
    <row r="7" spans="1:35" x14ac:dyDescent="0.25">
      <c r="A7" s="3"/>
      <c r="B7" s="3"/>
      <c r="C7" s="3"/>
      <c r="D7" s="3"/>
      <c r="E7" s="3"/>
      <c r="F7" s="3"/>
      <c r="G7" s="3"/>
      <c r="H7" s="3"/>
      <c r="I7" s="3"/>
      <c r="J7" s="3"/>
      <c r="K7" s="3"/>
      <c r="L7" s="3"/>
      <c r="M7" s="3"/>
      <c r="N7" s="3"/>
      <c r="O7" s="3"/>
      <c r="P7" s="3"/>
      <c r="Q7" s="3"/>
      <c r="R7" s="3"/>
      <c r="S7" s="3"/>
      <c r="T7" s="3"/>
      <c r="U7" s="3"/>
      <c r="V7" s="3"/>
      <c r="W7" s="3"/>
      <c r="X7" s="3"/>
      <c r="Y7" s="3"/>
      <c r="Z7" s="3"/>
      <c r="AA7" s="3"/>
      <c r="AB7" s="8"/>
      <c r="AC7" s="8"/>
      <c r="AD7" s="8"/>
      <c r="AE7" s="8"/>
      <c r="AF7" s="8"/>
      <c r="AG7" s="8"/>
      <c r="AH7" s="8"/>
      <c r="AI7" s="8"/>
    </row>
    <row r="8" spans="1:35" x14ac:dyDescent="0.25">
      <c r="A8" s="3"/>
      <c r="B8" s="3"/>
      <c r="C8" s="3"/>
      <c r="D8" s="3"/>
      <c r="E8" s="3"/>
      <c r="F8" s="3"/>
      <c r="G8" s="3"/>
      <c r="H8" s="3"/>
      <c r="I8" s="3"/>
      <c r="J8" s="3"/>
      <c r="K8" s="3"/>
      <c r="L8" s="3"/>
      <c r="M8" s="3"/>
      <c r="N8" s="3"/>
      <c r="O8" s="3"/>
      <c r="P8" s="3"/>
      <c r="Q8" s="3"/>
      <c r="R8" s="3"/>
      <c r="S8" s="3"/>
      <c r="T8" s="3"/>
      <c r="U8" s="3"/>
      <c r="V8" s="3"/>
      <c r="W8" s="3"/>
      <c r="X8" s="3"/>
      <c r="Y8" s="3"/>
      <c r="Z8" s="3"/>
      <c r="AA8" s="3"/>
      <c r="AB8" s="8"/>
      <c r="AC8" s="8"/>
      <c r="AD8" s="8"/>
      <c r="AE8" s="8"/>
      <c r="AF8" s="8"/>
      <c r="AG8" s="8"/>
      <c r="AH8" s="8"/>
      <c r="AI8" s="8"/>
    </row>
    <row r="9" spans="1:35" x14ac:dyDescent="0.25">
      <c r="A9" s="3"/>
      <c r="B9" s="3"/>
      <c r="C9" s="3"/>
      <c r="D9" s="3"/>
      <c r="E9" s="3"/>
      <c r="F9" s="3"/>
      <c r="G9" s="3"/>
      <c r="H9" s="3"/>
      <c r="I9" s="3"/>
      <c r="J9" s="3"/>
      <c r="K9" s="3"/>
      <c r="L9" s="3"/>
      <c r="M9" s="3"/>
      <c r="N9" s="3"/>
      <c r="O9" s="3"/>
      <c r="P9" s="3"/>
      <c r="Q9" s="3"/>
      <c r="R9" s="3"/>
      <c r="S9" s="3"/>
      <c r="T9" s="3"/>
      <c r="U9" s="3"/>
      <c r="V9" s="3"/>
      <c r="W9" s="3"/>
      <c r="X9" s="3"/>
      <c r="Y9" s="3"/>
      <c r="Z9" s="3"/>
      <c r="AA9" s="3"/>
      <c r="AB9" s="8"/>
      <c r="AC9" s="8"/>
      <c r="AD9" s="8"/>
      <c r="AE9" s="8"/>
      <c r="AF9" s="8"/>
      <c r="AG9" s="8"/>
      <c r="AH9" s="8"/>
      <c r="AI9" s="8"/>
    </row>
    <row r="10" spans="1:35"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8"/>
      <c r="AC10" s="8"/>
      <c r="AD10" s="8"/>
      <c r="AE10" s="8"/>
      <c r="AF10" s="8"/>
      <c r="AG10" s="8"/>
      <c r="AH10" s="8"/>
      <c r="AI10" s="8"/>
    </row>
    <row r="11" spans="1:35"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8"/>
      <c r="AC11" s="8"/>
      <c r="AD11" s="8"/>
      <c r="AE11" s="8"/>
      <c r="AF11" s="8"/>
      <c r="AG11" s="8"/>
      <c r="AH11" s="8"/>
      <c r="AI11" s="8"/>
    </row>
    <row r="12" spans="1:35"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8"/>
      <c r="AC12" s="8"/>
      <c r="AD12" s="8"/>
      <c r="AE12" s="8"/>
      <c r="AF12" s="8"/>
      <c r="AG12" s="8"/>
      <c r="AH12" s="8"/>
      <c r="AI12" s="8"/>
    </row>
    <row r="13" spans="1:35"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8"/>
      <c r="AC13" s="8"/>
      <c r="AD13" s="8"/>
      <c r="AE13" s="8"/>
      <c r="AF13" s="8"/>
      <c r="AG13" s="8"/>
      <c r="AH13" s="8"/>
      <c r="AI13" s="8"/>
    </row>
    <row r="14" spans="1:35"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8"/>
      <c r="AC14" s="8"/>
      <c r="AD14" s="8"/>
      <c r="AE14" s="8"/>
      <c r="AF14" s="8"/>
      <c r="AG14" s="8"/>
      <c r="AH14" s="8"/>
      <c r="AI14" s="8"/>
    </row>
    <row r="15" spans="1:35"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8"/>
      <c r="AC15" s="8"/>
      <c r="AD15" s="8"/>
      <c r="AE15" s="8"/>
      <c r="AF15" s="8"/>
      <c r="AG15" s="8"/>
      <c r="AH15" s="8"/>
      <c r="AI15" s="8"/>
    </row>
    <row r="16" spans="1:35"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8"/>
      <c r="AC16" s="8"/>
      <c r="AD16" s="8"/>
      <c r="AE16" s="8"/>
      <c r="AF16" s="8"/>
      <c r="AG16" s="8"/>
      <c r="AH16" s="8"/>
      <c r="AI16" s="8"/>
    </row>
    <row r="17" spans="1:35"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8"/>
      <c r="AC17" s="8"/>
      <c r="AD17" s="8"/>
      <c r="AE17" s="8"/>
      <c r="AF17" s="8"/>
      <c r="AG17" s="8"/>
      <c r="AH17" s="8"/>
      <c r="AI17" s="8"/>
    </row>
    <row r="18" spans="1:35"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8"/>
      <c r="AC18" s="8"/>
      <c r="AD18" s="8"/>
      <c r="AE18" s="8"/>
      <c r="AF18" s="8"/>
      <c r="AG18" s="8"/>
      <c r="AH18" s="8"/>
      <c r="AI18" s="8"/>
    </row>
    <row r="19" spans="1:35"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8"/>
      <c r="AC19" s="8"/>
      <c r="AD19" s="8"/>
      <c r="AE19" s="8"/>
      <c r="AF19" s="8"/>
      <c r="AG19" s="8"/>
      <c r="AH19" s="8"/>
      <c r="AI19" s="8"/>
    </row>
    <row r="20" spans="1:35"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8"/>
      <c r="AC20" s="8"/>
      <c r="AD20" s="8"/>
      <c r="AE20" s="8"/>
      <c r="AF20" s="8"/>
      <c r="AG20" s="8"/>
      <c r="AH20" s="8"/>
      <c r="AI20" s="8"/>
    </row>
    <row r="21" spans="1:35"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8"/>
      <c r="AC21" s="8"/>
      <c r="AD21" s="8"/>
      <c r="AE21" s="8"/>
      <c r="AF21" s="8"/>
      <c r="AG21" s="8"/>
      <c r="AH21" s="8"/>
      <c r="AI21" s="8"/>
    </row>
    <row r="22" spans="1:35"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8"/>
      <c r="AC22" s="8"/>
      <c r="AD22" s="8"/>
      <c r="AE22" s="8"/>
      <c r="AF22" s="8"/>
      <c r="AG22" s="8"/>
      <c r="AH22" s="8"/>
      <c r="AI22" s="8"/>
    </row>
    <row r="23" spans="1:3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8"/>
      <c r="AC23" s="8"/>
      <c r="AD23" s="8"/>
      <c r="AE23" s="8"/>
      <c r="AF23" s="8"/>
      <c r="AG23" s="8"/>
      <c r="AH23" s="8"/>
      <c r="AI23" s="8"/>
    </row>
    <row r="24" spans="1:3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8"/>
      <c r="AC24" s="8"/>
      <c r="AD24" s="8"/>
      <c r="AE24" s="8"/>
      <c r="AF24" s="8"/>
      <c r="AG24" s="8"/>
      <c r="AH24" s="8"/>
      <c r="AI24" s="8"/>
    </row>
    <row r="25" spans="1:3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8"/>
      <c r="AC25" s="8"/>
      <c r="AD25" s="8"/>
      <c r="AE25" s="8"/>
      <c r="AF25" s="8"/>
      <c r="AG25" s="8"/>
      <c r="AH25" s="8"/>
      <c r="AI25" s="8"/>
    </row>
    <row r="26" spans="1:3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8"/>
      <c r="AC26" s="8"/>
      <c r="AD26" s="8"/>
      <c r="AE26" s="8"/>
      <c r="AF26" s="8"/>
      <c r="AG26" s="8"/>
      <c r="AH26" s="8"/>
      <c r="AI26" s="8"/>
    </row>
    <row r="27" spans="1:3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8"/>
      <c r="AC27" s="8"/>
      <c r="AD27" s="8"/>
      <c r="AE27" s="8"/>
      <c r="AF27" s="9"/>
      <c r="AG27" s="8"/>
      <c r="AH27" s="8"/>
      <c r="AI27" s="8"/>
    </row>
    <row r="28" spans="1:3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8"/>
      <c r="AC28" s="8"/>
      <c r="AD28" s="8"/>
      <c r="AE28" s="8"/>
      <c r="AF28" s="8"/>
      <c r="AG28" s="8"/>
      <c r="AH28" s="8"/>
      <c r="AI28" s="8"/>
    </row>
    <row r="29" spans="1:3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8"/>
      <c r="AC29" s="8"/>
      <c r="AD29" s="8"/>
      <c r="AE29" s="8"/>
      <c r="AF29" s="8"/>
      <c r="AG29" s="8"/>
      <c r="AH29" s="8"/>
      <c r="AI29" s="8"/>
    </row>
    <row r="30" spans="1:3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8"/>
      <c r="AC30" s="8"/>
      <c r="AD30" s="8"/>
      <c r="AE30" s="8"/>
      <c r="AF30" s="8"/>
      <c r="AG30" s="8"/>
      <c r="AH30" s="8"/>
      <c r="AI30" s="8"/>
    </row>
    <row r="31" spans="1:3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8"/>
      <c r="AC31" s="8"/>
      <c r="AD31" s="8"/>
      <c r="AE31" s="8"/>
      <c r="AF31" s="8"/>
      <c r="AG31" s="8"/>
      <c r="AH31" s="8"/>
      <c r="AI31" s="8"/>
    </row>
    <row r="32" spans="1:3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8"/>
      <c r="AC32" s="8"/>
      <c r="AD32" s="8"/>
      <c r="AE32" s="8"/>
      <c r="AF32" s="8"/>
      <c r="AG32" s="8"/>
      <c r="AH32" s="8"/>
      <c r="AI32" s="8"/>
    </row>
    <row r="33" spans="1:3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8"/>
      <c r="AC33" s="8"/>
      <c r="AD33" s="8"/>
      <c r="AE33" s="8"/>
      <c r="AF33" s="8"/>
      <c r="AG33" s="8"/>
      <c r="AH33" s="8"/>
      <c r="AI33" s="8"/>
    </row>
    <row r="34" spans="1:3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8"/>
      <c r="AC34" s="8"/>
      <c r="AD34" s="8"/>
      <c r="AE34" s="8"/>
      <c r="AF34" s="8"/>
      <c r="AG34" s="8"/>
      <c r="AH34" s="8"/>
      <c r="AI34" s="8"/>
    </row>
    <row r="35" spans="1:3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8"/>
      <c r="AC35" s="8"/>
      <c r="AD35" s="8"/>
      <c r="AE35" s="8"/>
      <c r="AF35" s="8"/>
      <c r="AG35" s="8"/>
      <c r="AH35" s="8"/>
      <c r="AI35" s="8"/>
    </row>
    <row r="36" spans="1:3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8"/>
      <c r="AC36" s="8"/>
      <c r="AD36" s="8"/>
      <c r="AE36" s="8"/>
      <c r="AF36" s="8"/>
      <c r="AG36" s="8"/>
      <c r="AH36" s="8"/>
      <c r="AI36" s="8"/>
    </row>
    <row r="37" spans="1:3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8"/>
      <c r="AC37" s="8"/>
      <c r="AD37" s="8"/>
      <c r="AE37" s="8"/>
      <c r="AF37" s="8"/>
      <c r="AG37" s="8"/>
      <c r="AH37" s="8"/>
      <c r="AI37" s="8"/>
    </row>
    <row r="38" spans="1:3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8"/>
      <c r="AC38" s="8"/>
      <c r="AD38" s="8"/>
      <c r="AE38" s="8"/>
      <c r="AF38" s="8"/>
      <c r="AG38" s="8"/>
      <c r="AH38" s="8"/>
      <c r="AI38" s="8"/>
    </row>
    <row r="39" spans="1:3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8"/>
      <c r="AC39" s="8"/>
      <c r="AD39" s="8"/>
      <c r="AE39" s="8"/>
      <c r="AF39" s="8"/>
      <c r="AG39" s="8"/>
      <c r="AH39" s="8"/>
      <c r="AI39" s="8"/>
    </row>
    <row r="40" spans="1:3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8"/>
      <c r="AC40" s="8"/>
      <c r="AD40" s="8"/>
      <c r="AE40" s="8"/>
      <c r="AF40" s="8"/>
      <c r="AG40" s="8"/>
      <c r="AH40" s="8"/>
      <c r="AI40" s="8"/>
    </row>
    <row r="41" spans="1:3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8"/>
      <c r="AC41" s="8"/>
      <c r="AD41" s="8"/>
      <c r="AE41" s="8"/>
      <c r="AF41" s="8"/>
      <c r="AG41" s="8"/>
      <c r="AH41" s="8"/>
      <c r="AI41" s="8"/>
    </row>
    <row r="42" spans="1:3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8"/>
      <c r="AC42" s="8"/>
      <c r="AD42" s="8"/>
      <c r="AE42" s="8"/>
      <c r="AF42" s="8"/>
      <c r="AG42" s="8"/>
      <c r="AH42" s="8"/>
      <c r="AI42" s="8"/>
    </row>
    <row r="43" spans="1:3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8"/>
      <c r="AC43" s="8"/>
      <c r="AD43" s="8"/>
      <c r="AE43" s="8"/>
      <c r="AF43" s="8"/>
      <c r="AG43" s="8"/>
      <c r="AH43" s="8"/>
      <c r="AI43" s="8"/>
    </row>
    <row r="44" spans="1:3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8"/>
      <c r="AC44" s="8"/>
      <c r="AD44" s="8"/>
      <c r="AE44" s="8"/>
      <c r="AF44" s="8"/>
      <c r="AG44" s="8"/>
      <c r="AH44" s="8"/>
      <c r="AI44" s="8"/>
    </row>
    <row r="45" spans="1:3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8"/>
      <c r="AC45" s="8"/>
      <c r="AD45" s="8"/>
      <c r="AE45" s="8"/>
      <c r="AF45" s="8"/>
      <c r="AG45" s="8"/>
      <c r="AH45" s="8"/>
      <c r="AI45" s="8"/>
    </row>
    <row r="46" spans="1:3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8"/>
      <c r="AC46" s="8"/>
      <c r="AD46" s="8"/>
      <c r="AE46" s="8"/>
      <c r="AF46" s="8"/>
      <c r="AG46" s="8"/>
      <c r="AH46" s="8"/>
      <c r="AI46" s="8"/>
    </row>
    <row r="47" spans="1:3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8"/>
      <c r="AC47" s="8"/>
      <c r="AD47" s="8"/>
      <c r="AE47" s="8"/>
      <c r="AF47" s="8"/>
      <c r="AG47" s="8"/>
      <c r="AH47" s="8"/>
      <c r="AI47" s="8"/>
    </row>
    <row r="48" spans="1:3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8"/>
      <c r="AC48" s="8"/>
      <c r="AD48" s="8"/>
      <c r="AE48" s="8"/>
      <c r="AF48" s="8"/>
      <c r="AG48" s="8"/>
      <c r="AH48" s="8"/>
      <c r="AI48" s="8"/>
    </row>
    <row r="49" spans="1:3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8"/>
      <c r="AC49" s="8"/>
      <c r="AD49" s="8"/>
      <c r="AE49" s="8"/>
      <c r="AF49" s="8"/>
      <c r="AG49" s="8"/>
      <c r="AH49" s="8"/>
      <c r="AI49" s="8"/>
    </row>
    <row r="50" spans="1:3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8"/>
      <c r="AC50" s="8"/>
      <c r="AD50" s="8"/>
      <c r="AE50" s="8"/>
      <c r="AF50" s="8"/>
      <c r="AG50" s="8"/>
      <c r="AH50" s="8"/>
      <c r="AI50" s="8"/>
    </row>
    <row r="51" spans="1:3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8"/>
      <c r="AC51" s="8"/>
      <c r="AD51" s="8"/>
      <c r="AE51" s="8"/>
      <c r="AF51" s="8"/>
      <c r="AG51" s="8"/>
      <c r="AH51" s="8"/>
      <c r="AI51" s="8"/>
    </row>
    <row r="52" spans="1:3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8"/>
      <c r="AC52" s="8"/>
      <c r="AD52" s="8"/>
      <c r="AE52" s="8"/>
      <c r="AF52" s="8"/>
      <c r="AG52" s="8"/>
      <c r="AH52" s="8"/>
      <c r="AI52" s="8"/>
    </row>
    <row r="53" spans="1:3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8"/>
      <c r="AC53" s="8"/>
      <c r="AD53" s="8"/>
      <c r="AE53" s="8"/>
      <c r="AF53" s="8"/>
      <c r="AG53" s="8"/>
      <c r="AH53" s="8"/>
      <c r="AI53" s="8"/>
    </row>
    <row r="54" spans="1:3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8"/>
      <c r="AC54" s="8"/>
      <c r="AD54" s="8"/>
      <c r="AE54" s="8"/>
      <c r="AF54" s="8"/>
      <c r="AG54" s="8"/>
      <c r="AH54" s="8"/>
      <c r="AI54" s="8"/>
    </row>
    <row r="55" spans="1:3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8"/>
      <c r="AC55" s="8"/>
      <c r="AD55" s="8"/>
      <c r="AE55" s="8"/>
      <c r="AF55" s="8"/>
      <c r="AG55" s="8"/>
      <c r="AH55" s="8"/>
      <c r="AI55" s="8"/>
    </row>
    <row r="56" spans="1:3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8"/>
      <c r="AC56" s="8"/>
      <c r="AD56" s="8"/>
      <c r="AE56" s="8"/>
      <c r="AF56" s="8"/>
      <c r="AG56" s="8"/>
      <c r="AH56" s="8"/>
      <c r="AI56" s="8"/>
    </row>
    <row r="57" spans="1:3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8"/>
      <c r="AC57" s="8"/>
      <c r="AD57" s="8"/>
      <c r="AE57" s="8"/>
      <c r="AF57" s="8"/>
      <c r="AG57" s="8"/>
      <c r="AH57" s="8"/>
      <c r="AI57" s="8"/>
    </row>
    <row r="58" spans="1:35" x14ac:dyDescent="0.25">
      <c r="Y58" s="8"/>
      <c r="Z58" s="8"/>
      <c r="AA58" s="8"/>
      <c r="AB58" s="8"/>
      <c r="AC58" s="8"/>
      <c r="AD58" s="8"/>
      <c r="AE58" s="8"/>
      <c r="AF58" s="8"/>
      <c r="AG58" s="8"/>
      <c r="AH58" s="8"/>
      <c r="AI58" s="8"/>
    </row>
    <row r="59" spans="1:35" x14ac:dyDescent="0.25">
      <c r="Y59" s="8"/>
      <c r="Z59" s="8"/>
      <c r="AA59" s="8"/>
      <c r="AB59" s="8"/>
      <c r="AC59" s="8"/>
      <c r="AD59" s="8"/>
      <c r="AE59" s="8"/>
      <c r="AF59" s="8"/>
      <c r="AG59" s="8"/>
      <c r="AH59" s="8"/>
      <c r="AI59" s="8"/>
    </row>
    <row r="60" spans="1:35" x14ac:dyDescent="0.25">
      <c r="Y60" s="8"/>
      <c r="Z60" s="8"/>
      <c r="AA60" s="8"/>
      <c r="AB60" s="8"/>
      <c r="AC60" s="8"/>
      <c r="AD60" s="8"/>
      <c r="AE60" s="8"/>
      <c r="AF60" s="8"/>
      <c r="AG60" s="8"/>
      <c r="AH60" s="8"/>
      <c r="AI60" s="8"/>
    </row>
    <row r="61" spans="1:35" x14ac:dyDescent="0.25">
      <c r="Y61" s="8"/>
      <c r="Z61" s="8"/>
      <c r="AA61" s="8"/>
      <c r="AB61" s="8"/>
      <c r="AC61" s="8"/>
      <c r="AD61" s="8"/>
      <c r="AE61" s="8"/>
      <c r="AF61" s="8"/>
      <c r="AG61" s="8"/>
      <c r="AH61" s="8"/>
      <c r="AI61" s="8"/>
    </row>
  </sheetData>
  <mergeCells count="1">
    <mergeCell ref="A1:A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B22C-E30E-4892-B33E-0763B2E37ADD}">
  <dimension ref="A3:B6"/>
  <sheetViews>
    <sheetView workbookViewId="0">
      <selection activeCell="T14" sqref="T14"/>
    </sheetView>
  </sheetViews>
  <sheetFormatPr defaultRowHeight="15" x14ac:dyDescent="0.25"/>
  <cols>
    <col min="1" max="1" width="13.140625" bestFit="1" customWidth="1"/>
    <col min="2" max="2" width="25.5703125" bestFit="1" customWidth="1"/>
  </cols>
  <sheetData>
    <row r="3" spans="1:2" x14ac:dyDescent="0.25">
      <c r="A3" s="1" t="s">
        <v>154</v>
      </c>
      <c r="B3" t="s">
        <v>155</v>
      </c>
    </row>
    <row r="4" spans="1:2" x14ac:dyDescent="0.25">
      <c r="A4" s="2" t="s">
        <v>57</v>
      </c>
      <c r="B4" s="10">
        <v>161521.26600100004</v>
      </c>
    </row>
    <row r="5" spans="1:2" x14ac:dyDescent="0.25">
      <c r="A5" s="2" t="s">
        <v>24</v>
      </c>
      <c r="B5" s="10">
        <v>174455.390606</v>
      </c>
    </row>
    <row r="6" spans="1:2" x14ac:dyDescent="0.25">
      <c r="A6" s="2" t="s">
        <v>33</v>
      </c>
      <c r="B6" s="10">
        <v>241628.16213300003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0AB0-465E-40D1-B5AD-7FA6555F6564}">
  <dimension ref="A3:B6"/>
  <sheetViews>
    <sheetView workbookViewId="0">
      <selection activeCell="M6" sqref="M6"/>
    </sheetView>
  </sheetViews>
  <sheetFormatPr defaultRowHeight="15" x14ac:dyDescent="0.25"/>
  <cols>
    <col min="1" max="1" width="13.140625" bestFit="1" customWidth="1"/>
    <col min="2" max="2" width="15.5703125" bestFit="1" customWidth="1"/>
  </cols>
  <sheetData>
    <row r="3" spans="1:2" x14ac:dyDescent="0.25">
      <c r="A3" s="1" t="s">
        <v>154</v>
      </c>
      <c r="B3" t="s">
        <v>156</v>
      </c>
    </row>
    <row r="4" spans="1:2" x14ac:dyDescent="0.25">
      <c r="A4" s="2" t="s">
        <v>57</v>
      </c>
      <c r="B4" s="4">
        <v>37.111909930461564</v>
      </c>
    </row>
    <row r="5" spans="1:2" x14ac:dyDescent="0.25">
      <c r="A5" s="2" t="s">
        <v>24</v>
      </c>
      <c r="B5" s="4">
        <v>27.324005728352972</v>
      </c>
    </row>
    <row r="6" spans="1:2" x14ac:dyDescent="0.25">
      <c r="A6" s="2" t="s">
        <v>33</v>
      </c>
      <c r="B6" s="4">
        <v>31.952927963950032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DD9D3-B606-4008-86DB-DA118D4F72C2}">
  <dimension ref="A3:B23"/>
  <sheetViews>
    <sheetView workbookViewId="0">
      <selection activeCell="P21" sqref="P21"/>
    </sheetView>
  </sheetViews>
  <sheetFormatPr defaultRowHeight="15" x14ac:dyDescent="0.25"/>
  <cols>
    <col min="1" max="1" width="13.140625" bestFit="1" customWidth="1"/>
    <col min="2" max="2" width="30.140625" bestFit="1" customWidth="1"/>
  </cols>
  <sheetData>
    <row r="3" spans="1:2" x14ac:dyDescent="0.25">
      <c r="A3" s="1" t="s">
        <v>154</v>
      </c>
      <c r="B3" t="s">
        <v>157</v>
      </c>
    </row>
    <row r="4" spans="1:2" x14ac:dyDescent="0.25">
      <c r="A4" s="2" t="s">
        <v>63</v>
      </c>
      <c r="B4" s="10">
        <v>996</v>
      </c>
    </row>
    <row r="5" spans="1:2" x14ac:dyDescent="0.25">
      <c r="A5" s="2" t="s">
        <v>148</v>
      </c>
      <c r="B5" s="10">
        <v>987</v>
      </c>
    </row>
    <row r="6" spans="1:2" x14ac:dyDescent="0.25">
      <c r="A6" s="2" t="s">
        <v>60</v>
      </c>
      <c r="B6" s="10">
        <v>980</v>
      </c>
    </row>
    <row r="7" spans="1:2" x14ac:dyDescent="0.25">
      <c r="A7" s="2" t="s">
        <v>91</v>
      </c>
      <c r="B7" s="10">
        <v>963</v>
      </c>
    </row>
    <row r="8" spans="1:2" x14ac:dyDescent="0.25">
      <c r="A8" s="2" t="s">
        <v>90</v>
      </c>
      <c r="B8" s="10">
        <v>963</v>
      </c>
    </row>
    <row r="9" spans="1:2" x14ac:dyDescent="0.25">
      <c r="A9" s="2" t="s">
        <v>65</v>
      </c>
      <c r="B9" s="10">
        <v>960</v>
      </c>
    </row>
    <row r="10" spans="1:2" x14ac:dyDescent="0.25">
      <c r="A10" s="2" t="s">
        <v>132</v>
      </c>
      <c r="B10" s="10">
        <v>946</v>
      </c>
    </row>
    <row r="11" spans="1:2" x14ac:dyDescent="0.25">
      <c r="A11" s="2" t="s">
        <v>94</v>
      </c>
      <c r="B11" s="10">
        <v>933</v>
      </c>
    </row>
    <row r="12" spans="1:2" x14ac:dyDescent="0.25">
      <c r="A12" s="2" t="s">
        <v>98</v>
      </c>
      <c r="B12" s="10">
        <v>919</v>
      </c>
    </row>
    <row r="13" spans="1:2" x14ac:dyDescent="0.25">
      <c r="A13" s="2" t="s">
        <v>145</v>
      </c>
      <c r="B13" s="10">
        <v>916</v>
      </c>
    </row>
    <row r="14" spans="1:2" x14ac:dyDescent="0.25">
      <c r="A14" s="2" t="s">
        <v>152</v>
      </c>
      <c r="B14" s="10">
        <v>913</v>
      </c>
    </row>
    <row r="15" spans="1:2" x14ac:dyDescent="0.25">
      <c r="A15" s="2" t="s">
        <v>101</v>
      </c>
      <c r="B15" s="10">
        <v>910</v>
      </c>
    </row>
    <row r="16" spans="1:2" x14ac:dyDescent="0.25">
      <c r="A16" s="2" t="s">
        <v>128</v>
      </c>
      <c r="B16" s="10">
        <v>904</v>
      </c>
    </row>
    <row r="17" spans="1:2" x14ac:dyDescent="0.25">
      <c r="A17" s="2" t="s">
        <v>112</v>
      </c>
      <c r="B17" s="10">
        <v>896</v>
      </c>
    </row>
    <row r="18" spans="1:2" x14ac:dyDescent="0.25">
      <c r="A18" s="2" t="s">
        <v>76</v>
      </c>
      <c r="B18" s="10">
        <v>884</v>
      </c>
    </row>
    <row r="19" spans="1:2" x14ac:dyDescent="0.25">
      <c r="A19" s="2" t="s">
        <v>134</v>
      </c>
      <c r="B19" s="10">
        <v>872</v>
      </c>
    </row>
    <row r="20" spans="1:2" x14ac:dyDescent="0.25">
      <c r="A20" s="2" t="s">
        <v>49</v>
      </c>
      <c r="B20" s="10">
        <v>871</v>
      </c>
    </row>
    <row r="21" spans="1:2" x14ac:dyDescent="0.25">
      <c r="A21" s="2" t="s">
        <v>100</v>
      </c>
      <c r="B21" s="10">
        <v>859</v>
      </c>
    </row>
    <row r="22" spans="1:2" x14ac:dyDescent="0.25">
      <c r="A22" s="2" t="s">
        <v>106</v>
      </c>
      <c r="B22" s="10">
        <v>820</v>
      </c>
    </row>
    <row r="23" spans="1:2" x14ac:dyDescent="0.25">
      <c r="A23" s="2" t="s">
        <v>25</v>
      </c>
      <c r="B23" s="10">
        <v>802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A92C3-A8E6-4403-A371-29139DB502AA}">
  <dimension ref="A3:B6"/>
  <sheetViews>
    <sheetView workbookViewId="0">
      <selection activeCell="P14" sqref="P14"/>
    </sheetView>
  </sheetViews>
  <sheetFormatPr defaultRowHeight="15" x14ac:dyDescent="0.25"/>
  <cols>
    <col min="1" max="1" width="13.140625" bestFit="1" customWidth="1"/>
    <col min="2" max="3" width="30.140625" bestFit="1" customWidth="1"/>
  </cols>
  <sheetData>
    <row r="3" spans="1:2" x14ac:dyDescent="0.25">
      <c r="A3" s="1" t="s">
        <v>154</v>
      </c>
      <c r="B3" t="s">
        <v>157</v>
      </c>
    </row>
    <row r="4" spans="1:2" x14ac:dyDescent="0.25">
      <c r="A4" s="2" t="s">
        <v>33</v>
      </c>
      <c r="B4" s="10">
        <v>20731</v>
      </c>
    </row>
    <row r="5" spans="1:2" x14ac:dyDescent="0.25">
      <c r="A5" s="2" t="s">
        <v>24</v>
      </c>
      <c r="B5" s="10">
        <v>13611</v>
      </c>
    </row>
    <row r="6" spans="1:2" x14ac:dyDescent="0.25">
      <c r="A6" s="2" t="s">
        <v>57</v>
      </c>
      <c r="B6" s="10">
        <v>11757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DB007-262F-4FFC-97FA-13A78775A65E}">
  <dimension ref="A1:X101"/>
  <sheetViews>
    <sheetView workbookViewId="0">
      <selection activeCell="E1" activeCellId="1" sqref="C1:C1048576 E1:E1048576"/>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row>
    <row r="3" spans="1:24" x14ac:dyDescent="0.25">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row>
    <row r="4" spans="1:24" x14ac:dyDescent="0.25">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row>
    <row r="5" spans="1:24" x14ac:dyDescent="0.25">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row>
    <row r="6" spans="1:24" x14ac:dyDescent="0.25">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row>
    <row r="7" spans="1:24" x14ac:dyDescent="0.25">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row>
    <row r="8" spans="1:24" x14ac:dyDescent="0.25">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row>
    <row r="9" spans="1:24" x14ac:dyDescent="0.25">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row>
    <row r="10" spans="1:24" x14ac:dyDescent="0.25">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row>
    <row r="11" spans="1:24" x14ac:dyDescent="0.25">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row>
    <row r="12" spans="1:24" x14ac:dyDescent="0.25">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row>
    <row r="13" spans="1:24" x14ac:dyDescent="0.25">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row>
    <row r="14" spans="1:24" x14ac:dyDescent="0.25">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row>
    <row r="15" spans="1:24" x14ac:dyDescent="0.25">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row>
    <row r="16" spans="1:24" x14ac:dyDescent="0.25">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row>
    <row r="17" spans="1:24" x14ac:dyDescent="0.25">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row>
    <row r="18" spans="1:24" x14ac:dyDescent="0.25">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row>
    <row r="19" spans="1:24" x14ac:dyDescent="0.25">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row>
    <row r="20" spans="1:24" x14ac:dyDescent="0.25">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row>
    <row r="21" spans="1:24" x14ac:dyDescent="0.25">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row>
    <row r="22" spans="1:24" x14ac:dyDescent="0.25">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row>
    <row r="23" spans="1:24" x14ac:dyDescent="0.25">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row>
    <row r="24" spans="1:24" x14ac:dyDescent="0.25">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row>
    <row r="25" spans="1:24" x14ac:dyDescent="0.25">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row>
    <row r="26" spans="1:24" x14ac:dyDescent="0.25">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row>
    <row r="27" spans="1:24" x14ac:dyDescent="0.25">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row>
    <row r="28" spans="1:24" x14ac:dyDescent="0.25">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row>
    <row r="29" spans="1:24" x14ac:dyDescent="0.25">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row>
    <row r="30" spans="1:24" x14ac:dyDescent="0.25">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row>
    <row r="31" spans="1:24" x14ac:dyDescent="0.25">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row>
    <row r="32" spans="1:24" x14ac:dyDescent="0.25">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row>
    <row r="33" spans="1:24" x14ac:dyDescent="0.25">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row>
    <row r="34" spans="1:24" x14ac:dyDescent="0.25">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row>
    <row r="35" spans="1:24" x14ac:dyDescent="0.25">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row>
    <row r="36" spans="1:24" x14ac:dyDescent="0.25">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row>
    <row r="37" spans="1:24" x14ac:dyDescent="0.25">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row>
    <row r="38" spans="1:24" x14ac:dyDescent="0.25">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row>
    <row r="39" spans="1:24" x14ac:dyDescent="0.25">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row>
    <row r="40" spans="1:24" x14ac:dyDescent="0.25">
      <c r="A40" t="s">
        <v>57</v>
      </c>
      <c r="B40" t="s">
        <v>92</v>
      </c>
      <c r="C40">
        <v>23.39984475</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row>
    <row r="41" spans="1:24" x14ac:dyDescent="0.25">
      <c r="A41" t="s">
        <v>33</v>
      </c>
      <c r="B41" t="s">
        <v>93</v>
      </c>
      <c r="C41">
        <v>23.39984475</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row>
    <row r="42" spans="1:24" x14ac:dyDescent="0.25">
      <c r="A42" t="s">
        <v>33</v>
      </c>
      <c r="B42" t="s">
        <v>94</v>
      </c>
      <c r="C42">
        <v>23.39984475</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row>
    <row r="43" spans="1:24" x14ac:dyDescent="0.25">
      <c r="A43" t="s">
        <v>33</v>
      </c>
      <c r="B43" t="s">
        <v>95</v>
      </c>
      <c r="C43">
        <v>23.39984475</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row>
    <row r="44" spans="1:24" x14ac:dyDescent="0.25">
      <c r="A44" t="s">
        <v>33</v>
      </c>
      <c r="B44" t="s">
        <v>96</v>
      </c>
      <c r="C44">
        <v>23.39984475</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row>
    <row r="45" spans="1:24" x14ac:dyDescent="0.25">
      <c r="A45" t="s">
        <v>24</v>
      </c>
      <c r="B45" t="s">
        <v>97</v>
      </c>
      <c r="C45">
        <v>23.39984475</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row>
    <row r="46" spans="1:24" x14ac:dyDescent="0.25">
      <c r="A46" t="s">
        <v>57</v>
      </c>
      <c r="B46" t="s">
        <v>98</v>
      </c>
      <c r="C46">
        <v>23.39984475</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row>
    <row r="47" spans="1:24" x14ac:dyDescent="0.25">
      <c r="A47" t="s">
        <v>24</v>
      </c>
      <c r="B47" t="s">
        <v>99</v>
      </c>
      <c r="C47">
        <v>23.39984475</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row>
    <row r="48" spans="1:24" x14ac:dyDescent="0.25">
      <c r="A48" t="s">
        <v>24</v>
      </c>
      <c r="B48" t="s">
        <v>100</v>
      </c>
      <c r="C48">
        <v>23.39984475</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row>
    <row r="49" spans="1:24" x14ac:dyDescent="0.25">
      <c r="A49" t="s">
        <v>33</v>
      </c>
      <c r="B49" t="s">
        <v>101</v>
      </c>
      <c r="C49">
        <v>23.39984475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row>
    <row r="50" spans="1:24" x14ac:dyDescent="0.25">
      <c r="A50" t="s">
        <v>24</v>
      </c>
      <c r="B50" t="s">
        <v>102</v>
      </c>
      <c r="C50">
        <v>23.39984475</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row>
    <row r="51" spans="1:24" x14ac:dyDescent="0.25">
      <c r="A51" t="s">
        <v>57</v>
      </c>
      <c r="B51" t="s">
        <v>103</v>
      </c>
      <c r="C51">
        <v>23.39984475</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row>
    <row r="52" spans="1:24" x14ac:dyDescent="0.25">
      <c r="A52" t="s">
        <v>57</v>
      </c>
      <c r="B52" t="s">
        <v>104</v>
      </c>
      <c r="C52">
        <v>23.39984475</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row>
    <row r="53" spans="1:24" x14ac:dyDescent="0.25">
      <c r="A53" t="s">
        <v>24</v>
      </c>
      <c r="B53" t="s">
        <v>105</v>
      </c>
      <c r="C53">
        <v>23.39984475</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row>
    <row r="54" spans="1:24" x14ac:dyDescent="0.25">
      <c r="A54" t="s">
        <v>33</v>
      </c>
      <c r="B54" t="s">
        <v>106</v>
      </c>
      <c r="C54">
        <v>23.39984475</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row>
    <row r="55" spans="1:24" x14ac:dyDescent="0.25">
      <c r="A55" t="s">
        <v>33</v>
      </c>
      <c r="B55" t="s">
        <v>107</v>
      </c>
      <c r="C55">
        <v>23.39984475</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row>
    <row r="56" spans="1:24" x14ac:dyDescent="0.25">
      <c r="A56" t="s">
        <v>24</v>
      </c>
      <c r="B56" t="s">
        <v>108</v>
      </c>
      <c r="C56">
        <v>23.39984475</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row>
    <row r="57" spans="1:24" x14ac:dyDescent="0.25">
      <c r="A57" t="s">
        <v>24</v>
      </c>
      <c r="B57" t="s">
        <v>109</v>
      </c>
      <c r="C57">
        <v>23.39984475</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row>
    <row r="58" spans="1:24" x14ac:dyDescent="0.25">
      <c r="A58" t="s">
        <v>33</v>
      </c>
      <c r="B58" t="s">
        <v>110</v>
      </c>
      <c r="C58">
        <v>23.39984475</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row>
    <row r="59" spans="1:24" x14ac:dyDescent="0.25">
      <c r="A59" t="s">
        <v>24</v>
      </c>
      <c r="B59" t="s">
        <v>111</v>
      </c>
      <c r="C59">
        <v>23.39984475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row>
    <row r="60" spans="1:24" x14ac:dyDescent="0.25">
      <c r="A60" t="s">
        <v>33</v>
      </c>
      <c r="B60" t="s">
        <v>112</v>
      </c>
      <c r="C60">
        <v>23.39984475</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row>
    <row r="61" spans="1:24" x14ac:dyDescent="0.25">
      <c r="A61" t="s">
        <v>57</v>
      </c>
      <c r="B61" t="s">
        <v>113</v>
      </c>
      <c r="C61">
        <v>23.39984475</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row>
    <row r="62" spans="1:24" x14ac:dyDescent="0.25">
      <c r="A62" t="s">
        <v>33</v>
      </c>
      <c r="B62" t="s">
        <v>114</v>
      </c>
      <c r="C62">
        <v>23.39984475</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row>
    <row r="63" spans="1:24" x14ac:dyDescent="0.25">
      <c r="A63" t="s">
        <v>24</v>
      </c>
      <c r="B63" t="s">
        <v>115</v>
      </c>
      <c r="C63">
        <v>23.39984475</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row>
    <row r="64" spans="1:24" x14ac:dyDescent="0.25">
      <c r="A64" t="s">
        <v>57</v>
      </c>
      <c r="B64" t="s">
        <v>116</v>
      </c>
      <c r="C64">
        <v>23.39984475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row>
    <row r="65" spans="1:24" x14ac:dyDescent="0.25">
      <c r="A65" t="s">
        <v>33</v>
      </c>
      <c r="B65" t="s">
        <v>117</v>
      </c>
      <c r="C65">
        <v>23.39984475</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row>
    <row r="66" spans="1:24" x14ac:dyDescent="0.25">
      <c r="A66" t="s">
        <v>33</v>
      </c>
      <c r="B66" t="s">
        <v>118</v>
      </c>
      <c r="C66">
        <v>23.39984475</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row>
    <row r="67" spans="1:24" x14ac:dyDescent="0.25">
      <c r="A67" t="s">
        <v>33</v>
      </c>
      <c r="B67" t="s">
        <v>119</v>
      </c>
      <c r="C67">
        <v>23.39984475</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row>
    <row r="68" spans="1:24" x14ac:dyDescent="0.25">
      <c r="A68" t="s">
        <v>33</v>
      </c>
      <c r="B68" t="s">
        <v>120</v>
      </c>
      <c r="C68">
        <v>23.39984475</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row>
    <row r="69" spans="1:24" x14ac:dyDescent="0.25">
      <c r="A69" t="s">
        <v>33</v>
      </c>
      <c r="B69" t="s">
        <v>121</v>
      </c>
      <c r="C69">
        <v>23.39984475</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row>
    <row r="70" spans="1:24" x14ac:dyDescent="0.25">
      <c r="A70" t="s">
        <v>24</v>
      </c>
      <c r="B70" t="s">
        <v>122</v>
      </c>
      <c r="C70">
        <v>23.39984475</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row>
    <row r="71" spans="1:24" x14ac:dyDescent="0.25">
      <c r="A71" t="s">
        <v>33</v>
      </c>
      <c r="B71" t="s">
        <v>123</v>
      </c>
      <c r="C71">
        <v>23.39984475</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row>
    <row r="72" spans="1:24" x14ac:dyDescent="0.25">
      <c r="A72" t="s">
        <v>24</v>
      </c>
      <c r="B72" t="s">
        <v>124</v>
      </c>
      <c r="C72">
        <v>23.39984475</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row>
    <row r="73" spans="1:24" x14ac:dyDescent="0.25">
      <c r="A73" t="s">
        <v>57</v>
      </c>
      <c r="B73" t="s">
        <v>125</v>
      </c>
      <c r="C73">
        <v>23.39984475</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row>
    <row r="74" spans="1:24" x14ac:dyDescent="0.25">
      <c r="A74" t="s">
        <v>57</v>
      </c>
      <c r="B74" t="s">
        <v>126</v>
      </c>
      <c r="C74">
        <v>23.39984475</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row>
    <row r="75" spans="1:24" x14ac:dyDescent="0.25">
      <c r="A75" t="s">
        <v>57</v>
      </c>
      <c r="B75" t="s">
        <v>127</v>
      </c>
      <c r="C75">
        <v>23.39984475</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row>
    <row r="76" spans="1:24" x14ac:dyDescent="0.25">
      <c r="A76" t="s">
        <v>24</v>
      </c>
      <c r="B76" t="s">
        <v>128</v>
      </c>
      <c r="C76">
        <v>23.39984475</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row>
    <row r="77" spans="1:24" x14ac:dyDescent="0.25">
      <c r="A77" t="s">
        <v>33</v>
      </c>
      <c r="B77" t="s">
        <v>129</v>
      </c>
      <c r="C77">
        <v>23.39984475</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row>
    <row r="78" spans="1:24" x14ac:dyDescent="0.25">
      <c r="A78" t="s">
        <v>24</v>
      </c>
      <c r="B78" t="s">
        <v>130</v>
      </c>
      <c r="C78">
        <v>23.39984475</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row>
    <row r="79" spans="1:24" x14ac:dyDescent="0.25">
      <c r="A79" t="s">
        <v>24</v>
      </c>
      <c r="B79" t="s">
        <v>131</v>
      </c>
      <c r="C79">
        <v>23.39984475</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row>
    <row r="80" spans="1:24" x14ac:dyDescent="0.25">
      <c r="A80" t="s">
        <v>24</v>
      </c>
      <c r="B80" t="s">
        <v>132</v>
      </c>
      <c r="C80">
        <v>23.39984475</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row>
    <row r="81" spans="1:24" x14ac:dyDescent="0.25">
      <c r="A81" t="s">
        <v>24</v>
      </c>
      <c r="B81" t="s">
        <v>133</v>
      </c>
      <c r="C81">
        <v>23.39984475</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row>
    <row r="82" spans="1:24" x14ac:dyDescent="0.25">
      <c r="A82" t="s">
        <v>33</v>
      </c>
      <c r="B82" t="s">
        <v>134</v>
      </c>
      <c r="C82">
        <v>23.39984475</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row>
    <row r="83" spans="1:24" x14ac:dyDescent="0.25">
      <c r="A83" t="s">
        <v>24</v>
      </c>
      <c r="B83" t="s">
        <v>135</v>
      </c>
      <c r="C83">
        <v>23.39984475</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row>
    <row r="84" spans="1:24" x14ac:dyDescent="0.25">
      <c r="A84" t="s">
        <v>33</v>
      </c>
      <c r="B84" t="s">
        <v>136</v>
      </c>
      <c r="C84">
        <v>23.39984475</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row>
    <row r="85" spans="1:24" x14ac:dyDescent="0.25">
      <c r="A85" t="s">
        <v>24</v>
      </c>
      <c r="B85" t="s">
        <v>137</v>
      </c>
      <c r="C85">
        <v>23.39984475</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row>
    <row r="86" spans="1:24" x14ac:dyDescent="0.25">
      <c r="A86" t="s">
        <v>24</v>
      </c>
      <c r="B86" t="s">
        <v>138</v>
      </c>
      <c r="C86">
        <v>23.39984475</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row>
    <row r="87" spans="1:24" x14ac:dyDescent="0.25">
      <c r="A87" t="s">
        <v>57</v>
      </c>
      <c r="B87" t="s">
        <v>139</v>
      </c>
      <c r="C87">
        <v>23.39984475</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row>
    <row r="88" spans="1:24" x14ac:dyDescent="0.25">
      <c r="A88" t="s">
        <v>33</v>
      </c>
      <c r="B88" t="s">
        <v>140</v>
      </c>
      <c r="C88">
        <v>23.39984475</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row>
    <row r="89" spans="1:24" x14ac:dyDescent="0.25">
      <c r="A89" t="s">
        <v>24</v>
      </c>
      <c r="B89" t="s">
        <v>141</v>
      </c>
      <c r="C89">
        <v>23.39984475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row>
    <row r="90" spans="1:24" x14ac:dyDescent="0.25">
      <c r="A90" t="s">
        <v>57</v>
      </c>
      <c r="B90" t="s">
        <v>142</v>
      </c>
      <c r="C90">
        <v>23.39984475</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row>
    <row r="91" spans="1:24" x14ac:dyDescent="0.25">
      <c r="A91" t="s">
        <v>57</v>
      </c>
      <c r="B91" t="s">
        <v>143</v>
      </c>
      <c r="C91">
        <v>23.39984475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row>
    <row r="92" spans="1:24" x14ac:dyDescent="0.25">
      <c r="A92" t="s">
        <v>33</v>
      </c>
      <c r="B92" t="s">
        <v>144</v>
      </c>
      <c r="C92">
        <v>23.39984475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row>
    <row r="93" spans="1:24" x14ac:dyDescent="0.25">
      <c r="A93" t="s">
        <v>57</v>
      </c>
      <c r="B93" t="s">
        <v>145</v>
      </c>
      <c r="C93">
        <v>23.39984475</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row>
    <row r="94" spans="1:24" x14ac:dyDescent="0.25">
      <c r="A94" t="s">
        <v>57</v>
      </c>
      <c r="B94" t="s">
        <v>146</v>
      </c>
      <c r="C94">
        <v>23.39984475</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row>
    <row r="95" spans="1:24" x14ac:dyDescent="0.25">
      <c r="A95" t="s">
        <v>24</v>
      </c>
      <c r="B95" t="s">
        <v>147</v>
      </c>
      <c r="C95">
        <v>23.39984475</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row>
    <row r="96" spans="1:24" x14ac:dyDescent="0.25">
      <c r="A96" t="s">
        <v>57</v>
      </c>
      <c r="B96" t="s">
        <v>148</v>
      </c>
      <c r="C96">
        <v>23.39984475</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row>
    <row r="97" spans="1:24" x14ac:dyDescent="0.25">
      <c r="A97" t="s">
        <v>24</v>
      </c>
      <c r="B97" t="s">
        <v>149</v>
      </c>
      <c r="C97">
        <v>23.39984475</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row>
    <row r="98" spans="1:24" x14ac:dyDescent="0.25">
      <c r="A98" t="s">
        <v>57</v>
      </c>
      <c r="B98" t="s">
        <v>150</v>
      </c>
      <c r="C98">
        <v>23.39984475</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row>
    <row r="99" spans="1:24" x14ac:dyDescent="0.25">
      <c r="A99" t="s">
        <v>24</v>
      </c>
      <c r="B99" t="s">
        <v>151</v>
      </c>
      <c r="C99">
        <v>23.39984475</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row>
    <row r="100" spans="1:24" x14ac:dyDescent="0.25">
      <c r="A100" t="s">
        <v>33</v>
      </c>
      <c r="B100" t="s">
        <v>152</v>
      </c>
      <c r="C100">
        <v>23.39984475</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row>
    <row r="101" spans="1:24" x14ac:dyDescent="0.25">
      <c r="A101" t="s">
        <v>24</v>
      </c>
      <c r="B101" t="s">
        <v>153</v>
      </c>
      <c r="C101">
        <v>23.39984475</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C1D6-E42E-4A97-965F-143267C5A0DF}">
  <dimension ref="A1:B102"/>
  <sheetViews>
    <sheetView topLeftCell="A4" workbookViewId="0">
      <selection activeCell="D15" sqref="D15"/>
    </sheetView>
  </sheetViews>
  <sheetFormatPr defaultRowHeight="15" x14ac:dyDescent="0.25"/>
  <cols>
    <col min="1" max="1" width="12" bestFit="1" customWidth="1"/>
    <col min="2" max="2" width="23.28515625" bestFit="1" customWidth="1"/>
  </cols>
  <sheetData>
    <row r="1" spans="1:2" x14ac:dyDescent="0.25">
      <c r="A1" t="s">
        <v>2</v>
      </c>
      <c r="B1" t="s">
        <v>4</v>
      </c>
    </row>
    <row r="2" spans="1:2" x14ac:dyDescent="0.25">
      <c r="A2">
        <v>69.808005539999996</v>
      </c>
      <c r="B2">
        <v>802</v>
      </c>
    </row>
    <row r="3" spans="1:2" x14ac:dyDescent="0.25">
      <c r="A3">
        <v>14.843523279999999</v>
      </c>
      <c r="B3">
        <v>736</v>
      </c>
    </row>
    <row r="4" spans="1:2" x14ac:dyDescent="0.25">
      <c r="A4">
        <v>11.31968329</v>
      </c>
      <c r="B4">
        <v>8</v>
      </c>
    </row>
    <row r="5" spans="1:2" x14ac:dyDescent="0.25">
      <c r="A5">
        <v>61.163343019999999</v>
      </c>
      <c r="B5">
        <v>83</v>
      </c>
    </row>
    <row r="6" spans="1:2" x14ac:dyDescent="0.25">
      <c r="A6">
        <v>4.8054960360000001</v>
      </c>
      <c r="B6">
        <v>871</v>
      </c>
    </row>
    <row r="7" spans="1:2" x14ac:dyDescent="0.25">
      <c r="A7">
        <v>1.699976014</v>
      </c>
      <c r="B7">
        <v>147</v>
      </c>
    </row>
    <row r="8" spans="1:2" x14ac:dyDescent="0.25">
      <c r="A8">
        <v>4.078332863</v>
      </c>
      <c r="B8">
        <v>65</v>
      </c>
    </row>
    <row r="9" spans="1:2" x14ac:dyDescent="0.25">
      <c r="A9">
        <v>42.958384379999998</v>
      </c>
      <c r="B9">
        <v>426</v>
      </c>
    </row>
    <row r="10" spans="1:2" x14ac:dyDescent="0.25">
      <c r="A10">
        <v>68.717596749999998</v>
      </c>
      <c r="B10">
        <v>150</v>
      </c>
    </row>
    <row r="11" spans="1:2" x14ac:dyDescent="0.25">
      <c r="A11">
        <v>64.015732940000007</v>
      </c>
      <c r="B11">
        <v>980</v>
      </c>
    </row>
    <row r="12" spans="1:2" x14ac:dyDescent="0.25">
      <c r="A12">
        <v>15.70779568</v>
      </c>
      <c r="B12">
        <v>996</v>
      </c>
    </row>
    <row r="13" spans="1:2" x14ac:dyDescent="0.25">
      <c r="A13">
        <v>90.635459979999993</v>
      </c>
      <c r="B13">
        <v>960</v>
      </c>
    </row>
    <row r="14" spans="1:2" x14ac:dyDescent="0.25">
      <c r="A14">
        <v>71.213389079999999</v>
      </c>
      <c r="B14">
        <v>336</v>
      </c>
    </row>
    <row r="15" spans="1:2" x14ac:dyDescent="0.25">
      <c r="A15">
        <v>16.160393320000001</v>
      </c>
      <c r="B15">
        <v>249</v>
      </c>
    </row>
    <row r="16" spans="1:2" x14ac:dyDescent="0.25">
      <c r="A16">
        <v>99.171328639999999</v>
      </c>
      <c r="B16">
        <v>562</v>
      </c>
    </row>
    <row r="17" spans="1:2" x14ac:dyDescent="0.25">
      <c r="A17">
        <v>36.989244929999998</v>
      </c>
      <c r="B17">
        <v>469</v>
      </c>
    </row>
    <row r="18" spans="1:2" x14ac:dyDescent="0.25">
      <c r="A18">
        <v>7.54717211</v>
      </c>
      <c r="B18">
        <v>280</v>
      </c>
    </row>
    <row r="19" spans="1:2" x14ac:dyDescent="0.25">
      <c r="A19">
        <v>81.46253437</v>
      </c>
      <c r="B19">
        <v>126</v>
      </c>
    </row>
    <row r="20" spans="1:2" x14ac:dyDescent="0.25">
      <c r="A20">
        <v>36.443627769999999</v>
      </c>
      <c r="B20">
        <v>620</v>
      </c>
    </row>
    <row r="21" spans="1:2" x14ac:dyDescent="0.25">
      <c r="A21">
        <v>51.123870089999997</v>
      </c>
      <c r="B21">
        <v>187</v>
      </c>
    </row>
    <row r="22" spans="1:2" x14ac:dyDescent="0.25">
      <c r="A22">
        <v>96.341072440000005</v>
      </c>
      <c r="B22">
        <v>320</v>
      </c>
    </row>
    <row r="23" spans="1:2" x14ac:dyDescent="0.25">
      <c r="A23">
        <v>84.893868979999993</v>
      </c>
      <c r="B23">
        <v>601</v>
      </c>
    </row>
    <row r="24" spans="1:2" x14ac:dyDescent="0.25">
      <c r="A24">
        <v>27.67978089</v>
      </c>
      <c r="B24">
        <v>884</v>
      </c>
    </row>
    <row r="25" spans="1:2" x14ac:dyDescent="0.25">
      <c r="A25">
        <v>4.3243411859999998</v>
      </c>
      <c r="B25">
        <v>391</v>
      </c>
    </row>
    <row r="26" spans="1:2" x14ac:dyDescent="0.25">
      <c r="A26">
        <v>4.1563083589999996</v>
      </c>
      <c r="B26">
        <v>209</v>
      </c>
    </row>
    <row r="27" spans="1:2" x14ac:dyDescent="0.25">
      <c r="A27">
        <v>39.629343990000002</v>
      </c>
      <c r="B27">
        <v>142</v>
      </c>
    </row>
    <row r="28" spans="1:2" x14ac:dyDescent="0.25">
      <c r="A28">
        <v>97.446946620000006</v>
      </c>
      <c r="B28">
        <v>353</v>
      </c>
    </row>
    <row r="29" spans="1:2" x14ac:dyDescent="0.25">
      <c r="A29">
        <v>92.557360810000006</v>
      </c>
      <c r="B29">
        <v>352</v>
      </c>
    </row>
    <row r="30" spans="1:2" x14ac:dyDescent="0.25">
      <c r="A30">
        <v>2.3972747060000001</v>
      </c>
      <c r="B30">
        <v>394</v>
      </c>
    </row>
    <row r="31" spans="1:2" x14ac:dyDescent="0.25">
      <c r="A31">
        <v>63.44755919</v>
      </c>
      <c r="B31">
        <v>253</v>
      </c>
    </row>
    <row r="32" spans="1:2" x14ac:dyDescent="0.25">
      <c r="A32">
        <v>8.0228592110000001</v>
      </c>
      <c r="B32">
        <v>327</v>
      </c>
    </row>
    <row r="33" spans="1:2" x14ac:dyDescent="0.25">
      <c r="A33">
        <v>50.847393050000001</v>
      </c>
      <c r="B33">
        <v>168</v>
      </c>
    </row>
    <row r="34" spans="1:2" x14ac:dyDescent="0.25">
      <c r="A34">
        <v>79.209936020000001</v>
      </c>
      <c r="B34">
        <v>781</v>
      </c>
    </row>
    <row r="35" spans="1:2" x14ac:dyDescent="0.25">
      <c r="A35">
        <v>64.795434999999998</v>
      </c>
      <c r="B35">
        <v>616</v>
      </c>
    </row>
    <row r="36" spans="1:2" x14ac:dyDescent="0.25">
      <c r="A36">
        <v>37.467592330000002</v>
      </c>
      <c r="B36">
        <v>602</v>
      </c>
    </row>
    <row r="37" spans="1:2" x14ac:dyDescent="0.25">
      <c r="A37">
        <v>84.957786819999995</v>
      </c>
      <c r="B37">
        <v>449</v>
      </c>
    </row>
    <row r="38" spans="1:2" x14ac:dyDescent="0.25">
      <c r="A38">
        <v>9.8130025790000008</v>
      </c>
      <c r="B38">
        <v>963</v>
      </c>
    </row>
    <row r="39" spans="1:2" x14ac:dyDescent="0.25">
      <c r="A39">
        <v>23.39984475</v>
      </c>
      <c r="B39">
        <v>963</v>
      </c>
    </row>
    <row r="40" spans="1:2" x14ac:dyDescent="0.25">
      <c r="A40">
        <v>23.39984475</v>
      </c>
      <c r="B40">
        <v>705</v>
      </c>
    </row>
    <row r="41" spans="1:2" x14ac:dyDescent="0.25">
      <c r="A41">
        <v>23.39984475</v>
      </c>
      <c r="B41">
        <v>176</v>
      </c>
    </row>
    <row r="42" spans="1:2" x14ac:dyDescent="0.25">
      <c r="A42">
        <v>23.39984475</v>
      </c>
      <c r="B42">
        <v>933</v>
      </c>
    </row>
    <row r="43" spans="1:2" x14ac:dyDescent="0.25">
      <c r="A43">
        <v>23.39984475</v>
      </c>
      <c r="B43">
        <v>556</v>
      </c>
    </row>
    <row r="44" spans="1:2" x14ac:dyDescent="0.25">
      <c r="A44">
        <v>23.39984475</v>
      </c>
      <c r="B44">
        <v>155</v>
      </c>
    </row>
    <row r="45" spans="1:2" x14ac:dyDescent="0.25">
      <c r="A45">
        <v>23.39984475</v>
      </c>
      <c r="B45">
        <v>598</v>
      </c>
    </row>
    <row r="46" spans="1:2" x14ac:dyDescent="0.25">
      <c r="A46">
        <v>23.39984475</v>
      </c>
      <c r="B46">
        <v>919</v>
      </c>
    </row>
    <row r="47" spans="1:2" x14ac:dyDescent="0.25">
      <c r="A47">
        <v>23.39984475</v>
      </c>
      <c r="B47">
        <v>24</v>
      </c>
    </row>
    <row r="48" spans="1:2" x14ac:dyDescent="0.25">
      <c r="A48">
        <v>23.39984475</v>
      </c>
      <c r="B48">
        <v>859</v>
      </c>
    </row>
    <row r="49" spans="1:2" x14ac:dyDescent="0.25">
      <c r="A49">
        <v>23.39984475</v>
      </c>
      <c r="B49">
        <v>910</v>
      </c>
    </row>
    <row r="50" spans="1:2" x14ac:dyDescent="0.25">
      <c r="A50">
        <v>23.39984475</v>
      </c>
      <c r="B50">
        <v>29</v>
      </c>
    </row>
    <row r="51" spans="1:2" x14ac:dyDescent="0.25">
      <c r="A51">
        <v>23.39984475</v>
      </c>
      <c r="B51">
        <v>99</v>
      </c>
    </row>
    <row r="52" spans="1:2" x14ac:dyDescent="0.25">
      <c r="A52">
        <v>23.39984475</v>
      </c>
      <c r="B52">
        <v>633</v>
      </c>
    </row>
    <row r="53" spans="1:2" x14ac:dyDescent="0.25">
      <c r="A53">
        <v>23.39984475</v>
      </c>
      <c r="B53">
        <v>154</v>
      </c>
    </row>
    <row r="54" spans="1:2" x14ac:dyDescent="0.25">
      <c r="A54">
        <v>23.39984475</v>
      </c>
      <c r="B54">
        <v>820</v>
      </c>
    </row>
    <row r="55" spans="1:2" x14ac:dyDescent="0.25">
      <c r="A55">
        <v>23.39984475</v>
      </c>
      <c r="B55">
        <v>242</v>
      </c>
    </row>
    <row r="56" spans="1:2" x14ac:dyDescent="0.25">
      <c r="A56">
        <v>23.39984475</v>
      </c>
      <c r="B56">
        <v>622</v>
      </c>
    </row>
    <row r="57" spans="1:2" x14ac:dyDescent="0.25">
      <c r="A57">
        <v>23.39984475</v>
      </c>
      <c r="B57">
        <v>701</v>
      </c>
    </row>
    <row r="58" spans="1:2" x14ac:dyDescent="0.25">
      <c r="A58">
        <v>23.39984475</v>
      </c>
      <c r="B58">
        <v>93</v>
      </c>
    </row>
    <row r="59" spans="1:2" x14ac:dyDescent="0.25">
      <c r="A59">
        <v>23.39984475</v>
      </c>
      <c r="B59">
        <v>227</v>
      </c>
    </row>
    <row r="60" spans="1:2" x14ac:dyDescent="0.25">
      <c r="A60">
        <v>23.39984475</v>
      </c>
      <c r="B60">
        <v>896</v>
      </c>
    </row>
    <row r="61" spans="1:2" x14ac:dyDescent="0.25">
      <c r="A61">
        <v>23.39984475</v>
      </c>
      <c r="B61">
        <v>484</v>
      </c>
    </row>
    <row r="62" spans="1:2" x14ac:dyDescent="0.25">
      <c r="A62">
        <v>23.39984475</v>
      </c>
      <c r="B62">
        <v>380</v>
      </c>
    </row>
    <row r="63" spans="1:2" x14ac:dyDescent="0.25">
      <c r="A63">
        <v>23.39984475</v>
      </c>
      <c r="B63">
        <v>117</v>
      </c>
    </row>
    <row r="64" spans="1:2" x14ac:dyDescent="0.25">
      <c r="A64">
        <v>23.39984475</v>
      </c>
      <c r="B64">
        <v>270</v>
      </c>
    </row>
    <row r="65" spans="1:2" x14ac:dyDescent="0.25">
      <c r="A65">
        <v>23.39984475</v>
      </c>
      <c r="B65">
        <v>246</v>
      </c>
    </row>
    <row r="66" spans="1:2" x14ac:dyDescent="0.25">
      <c r="A66">
        <v>23.39984475</v>
      </c>
      <c r="B66">
        <v>134</v>
      </c>
    </row>
    <row r="67" spans="1:2" x14ac:dyDescent="0.25">
      <c r="A67">
        <v>23.39984475</v>
      </c>
      <c r="B67">
        <v>457</v>
      </c>
    </row>
    <row r="68" spans="1:2" x14ac:dyDescent="0.25">
      <c r="A68">
        <v>23.39984475</v>
      </c>
      <c r="B68">
        <v>704</v>
      </c>
    </row>
    <row r="69" spans="1:2" x14ac:dyDescent="0.25">
      <c r="A69">
        <v>23.39984475</v>
      </c>
      <c r="B69">
        <v>513</v>
      </c>
    </row>
    <row r="70" spans="1:2" x14ac:dyDescent="0.25">
      <c r="A70">
        <v>23.39984475</v>
      </c>
      <c r="B70">
        <v>163</v>
      </c>
    </row>
    <row r="71" spans="1:2" x14ac:dyDescent="0.25">
      <c r="A71">
        <v>23.39984475</v>
      </c>
      <c r="B71">
        <v>511</v>
      </c>
    </row>
    <row r="72" spans="1:2" x14ac:dyDescent="0.25">
      <c r="A72">
        <v>23.39984475</v>
      </c>
      <c r="B72">
        <v>32</v>
      </c>
    </row>
    <row r="73" spans="1:2" x14ac:dyDescent="0.25">
      <c r="A73">
        <v>23.39984475</v>
      </c>
      <c r="B73">
        <v>637</v>
      </c>
    </row>
    <row r="74" spans="1:2" x14ac:dyDescent="0.25">
      <c r="A74">
        <v>23.39984475</v>
      </c>
      <c r="B74">
        <v>478</v>
      </c>
    </row>
    <row r="75" spans="1:2" x14ac:dyDescent="0.25">
      <c r="A75">
        <v>23.39984475</v>
      </c>
      <c r="B75">
        <v>375</v>
      </c>
    </row>
    <row r="76" spans="1:2" x14ac:dyDescent="0.25">
      <c r="A76">
        <v>23.39984475</v>
      </c>
      <c r="B76">
        <v>904</v>
      </c>
    </row>
    <row r="77" spans="1:2" x14ac:dyDescent="0.25">
      <c r="A77">
        <v>23.39984475</v>
      </c>
      <c r="B77">
        <v>106</v>
      </c>
    </row>
    <row r="78" spans="1:2" x14ac:dyDescent="0.25">
      <c r="A78">
        <v>23.39984475</v>
      </c>
      <c r="B78">
        <v>241</v>
      </c>
    </row>
    <row r="79" spans="1:2" x14ac:dyDescent="0.25">
      <c r="A79">
        <v>23.39984475</v>
      </c>
      <c r="B79">
        <v>359</v>
      </c>
    </row>
    <row r="80" spans="1:2" x14ac:dyDescent="0.25">
      <c r="A80">
        <v>23.39984475</v>
      </c>
      <c r="B80">
        <v>946</v>
      </c>
    </row>
    <row r="81" spans="1:2" x14ac:dyDescent="0.25">
      <c r="A81">
        <v>23.39984475</v>
      </c>
      <c r="B81">
        <v>198</v>
      </c>
    </row>
    <row r="82" spans="1:2" x14ac:dyDescent="0.25">
      <c r="A82">
        <v>23.39984475</v>
      </c>
      <c r="B82">
        <v>872</v>
      </c>
    </row>
    <row r="83" spans="1:2" x14ac:dyDescent="0.25">
      <c r="A83">
        <v>23.39984475</v>
      </c>
      <c r="B83">
        <v>774</v>
      </c>
    </row>
    <row r="84" spans="1:2" x14ac:dyDescent="0.25">
      <c r="A84">
        <v>23.39984475</v>
      </c>
      <c r="B84">
        <v>336</v>
      </c>
    </row>
    <row r="85" spans="1:2" x14ac:dyDescent="0.25">
      <c r="A85">
        <v>23.39984475</v>
      </c>
      <c r="B85">
        <v>663</v>
      </c>
    </row>
    <row r="86" spans="1:2" x14ac:dyDescent="0.25">
      <c r="A86">
        <v>23.39984475</v>
      </c>
      <c r="B86">
        <v>618</v>
      </c>
    </row>
    <row r="87" spans="1:2" x14ac:dyDescent="0.25">
      <c r="A87">
        <v>23.39984475</v>
      </c>
      <c r="B87">
        <v>25</v>
      </c>
    </row>
    <row r="88" spans="1:2" x14ac:dyDescent="0.25">
      <c r="A88">
        <v>23.39984475</v>
      </c>
      <c r="B88">
        <v>223</v>
      </c>
    </row>
    <row r="89" spans="1:2" x14ac:dyDescent="0.25">
      <c r="A89">
        <v>23.39984475</v>
      </c>
      <c r="B89">
        <v>79</v>
      </c>
    </row>
    <row r="90" spans="1:2" x14ac:dyDescent="0.25">
      <c r="A90">
        <v>23.39984475</v>
      </c>
      <c r="B90">
        <v>737</v>
      </c>
    </row>
    <row r="91" spans="1:2" x14ac:dyDescent="0.25">
      <c r="A91">
        <v>23.39984475</v>
      </c>
      <c r="B91">
        <v>134</v>
      </c>
    </row>
    <row r="92" spans="1:2" x14ac:dyDescent="0.25">
      <c r="A92">
        <v>23.39984475</v>
      </c>
      <c r="B92">
        <v>320</v>
      </c>
    </row>
    <row r="93" spans="1:2" x14ac:dyDescent="0.25">
      <c r="A93">
        <v>23.39984475</v>
      </c>
      <c r="B93">
        <v>916</v>
      </c>
    </row>
    <row r="94" spans="1:2" x14ac:dyDescent="0.25">
      <c r="A94">
        <v>23.39984475</v>
      </c>
      <c r="B94">
        <v>276</v>
      </c>
    </row>
    <row r="95" spans="1:2" x14ac:dyDescent="0.25">
      <c r="A95">
        <v>23.39984475</v>
      </c>
      <c r="B95">
        <v>114</v>
      </c>
    </row>
    <row r="96" spans="1:2" x14ac:dyDescent="0.25">
      <c r="A96">
        <v>23.39984475</v>
      </c>
      <c r="B96">
        <v>987</v>
      </c>
    </row>
    <row r="97" spans="1:2" x14ac:dyDescent="0.25">
      <c r="A97">
        <v>23.39984475</v>
      </c>
      <c r="B97">
        <v>672</v>
      </c>
    </row>
    <row r="98" spans="1:2" x14ac:dyDescent="0.25">
      <c r="A98">
        <v>23.39984475</v>
      </c>
      <c r="B98">
        <v>324</v>
      </c>
    </row>
    <row r="99" spans="1:2" x14ac:dyDescent="0.25">
      <c r="A99">
        <v>23.39984475</v>
      </c>
      <c r="B99">
        <v>62</v>
      </c>
    </row>
    <row r="100" spans="1:2" x14ac:dyDescent="0.25">
      <c r="A100">
        <v>23.39984475</v>
      </c>
      <c r="B100">
        <v>913</v>
      </c>
    </row>
    <row r="101" spans="1:2" x14ac:dyDescent="0.25">
      <c r="A101">
        <v>23.39984475</v>
      </c>
      <c r="B101">
        <v>627</v>
      </c>
    </row>
    <row r="102" spans="1:2" x14ac:dyDescent="0.25">
      <c r="B102">
        <f>CORREL(A2:A101,B2:B101)</f>
        <v>2.8841313621996285E-2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02FB1-C99D-4675-B767-859B229AB939}">
  <dimension ref="B2:B23"/>
  <sheetViews>
    <sheetView tabSelected="1" zoomScale="112" workbookViewId="0">
      <selection activeCell="B27" sqref="B27"/>
    </sheetView>
  </sheetViews>
  <sheetFormatPr defaultRowHeight="15" x14ac:dyDescent="0.25"/>
  <cols>
    <col min="2" max="2" width="180.140625" bestFit="1" customWidth="1"/>
  </cols>
  <sheetData>
    <row r="2" spans="2:2" ht="21" x14ac:dyDescent="0.35">
      <c r="B2" s="5" t="s">
        <v>158</v>
      </c>
    </row>
    <row r="3" spans="2:2" x14ac:dyDescent="0.25">
      <c r="B3" t="s">
        <v>159</v>
      </c>
    </row>
    <row r="4" spans="2:2" x14ac:dyDescent="0.25">
      <c r="B4" t="s">
        <v>166</v>
      </c>
    </row>
    <row r="6" spans="2:2" x14ac:dyDescent="0.25">
      <c r="B6" t="s">
        <v>160</v>
      </c>
    </row>
    <row r="7" spans="2:2" x14ac:dyDescent="0.25">
      <c r="B7" t="s">
        <v>164</v>
      </c>
    </row>
    <row r="9" spans="2:2" x14ac:dyDescent="0.25">
      <c r="B9" t="s">
        <v>161</v>
      </c>
    </row>
    <row r="10" spans="2:2" x14ac:dyDescent="0.25">
      <c r="B10" t="s">
        <v>162</v>
      </c>
    </row>
    <row r="12" spans="2:2" x14ac:dyDescent="0.25">
      <c r="B12" t="s">
        <v>163</v>
      </c>
    </row>
    <row r="13" spans="2:2" x14ac:dyDescent="0.25">
      <c r="B13" t="s">
        <v>165</v>
      </c>
    </row>
    <row r="15" spans="2:2" x14ac:dyDescent="0.25">
      <c r="B15" t="s">
        <v>167</v>
      </c>
    </row>
    <row r="16" spans="2:2" x14ac:dyDescent="0.25">
      <c r="B16" t="s">
        <v>168</v>
      </c>
    </row>
    <row r="19" spans="2:2" ht="18.75" x14ac:dyDescent="0.3">
      <c r="B19" t="s">
        <v>169</v>
      </c>
    </row>
    <row r="20" spans="2:2" x14ac:dyDescent="0.25">
      <c r="B20" t="s">
        <v>170</v>
      </c>
    </row>
    <row r="21" spans="2:2" x14ac:dyDescent="0.25">
      <c r="B21" t="s">
        <v>171</v>
      </c>
    </row>
    <row r="22" spans="2:2" x14ac:dyDescent="0.25">
      <c r="B22" t="s">
        <v>173</v>
      </c>
    </row>
    <row r="23" spans="2:2" x14ac:dyDescent="0.25">
      <c r="B23"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&amp; revenue analysis</vt:lpstr>
      <vt:lpstr>product categories vs revenue</vt:lpstr>
      <vt:lpstr>average price by product type</vt:lpstr>
      <vt:lpstr>sales vs sku</vt:lpstr>
      <vt:lpstr>product categories vs unit sold</vt:lpstr>
      <vt:lpstr>Sheet1</vt:lpstr>
      <vt:lpstr>relationship price &amp; unit sold </vt:lpstr>
      <vt:lpstr>Insights &amp;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Chipppalu</dc:creator>
  <cp:lastModifiedBy>Naresh Chipppalu</cp:lastModifiedBy>
  <dcterms:created xsi:type="dcterms:W3CDTF">2025-04-11T18:33:53Z</dcterms:created>
  <dcterms:modified xsi:type="dcterms:W3CDTF">2025-04-27T10:01:52Z</dcterms:modified>
</cp:coreProperties>
</file>