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/>
  <mc:AlternateContent xmlns:mc="http://schemas.openxmlformats.org/markup-compatibility/2006">
    <mc:Choice Requires="x15">
      <x15ac:absPath xmlns:x15ac="http://schemas.microsoft.com/office/spreadsheetml/2010/11/ac" url="C:\Users\samsi\Desktop\Практика\excel\"/>
    </mc:Choice>
  </mc:AlternateContent>
  <xr:revisionPtr revIDLastSave="0" documentId="13_ncr:1_{A7BD65BD-0DC6-4DB2-98CF-E1F492C65972}" xr6:coauthVersionLast="40" xr6:coauthVersionMax="40" xr10:uidLastSave="{00000000-0000-0000-0000-000000000000}"/>
  <bookViews>
    <workbookView xWindow="120" yWindow="30" windowWidth="15255" windowHeight="8160" firstSheet="1" activeTab="3" xr2:uid="{00000000-000D-0000-FFFF-FFFF00000000}"/>
  </bookViews>
  <sheets>
    <sheet name="Лист1" sheetId="6" r:id="rId1"/>
    <sheet name="Лист2" sheetId="11" r:id="rId2"/>
    <sheet name="Лист3" sheetId="12" r:id="rId3"/>
    <sheet name="Лист4" sheetId="13" r:id="rId4"/>
  </sheets>
  <calcPr calcId="191029"/>
</workbook>
</file>

<file path=xl/calcChain.xml><?xml version="1.0" encoding="utf-8"?>
<calcChain xmlns="http://schemas.openxmlformats.org/spreadsheetml/2006/main">
  <c r="F433" i="13" l="1"/>
  <c r="E433" i="13"/>
  <c r="D433" i="13"/>
  <c r="G433" i="13" s="1"/>
  <c r="F432" i="13"/>
  <c r="E432" i="13"/>
  <c r="D432" i="13"/>
  <c r="G432" i="13" s="1"/>
  <c r="F431" i="13"/>
  <c r="E431" i="13"/>
  <c r="D431" i="13"/>
  <c r="G431" i="13" s="1"/>
  <c r="F430" i="13"/>
  <c r="E430" i="13"/>
  <c r="D430" i="13"/>
  <c r="G430" i="13" s="1"/>
  <c r="F429" i="13"/>
  <c r="E429" i="13"/>
  <c r="D429" i="13"/>
  <c r="G429" i="13" s="1"/>
  <c r="F428" i="13"/>
  <c r="E428" i="13"/>
  <c r="D428" i="13"/>
  <c r="G428" i="13" s="1"/>
  <c r="F427" i="13"/>
  <c r="E427" i="13"/>
  <c r="D427" i="13"/>
  <c r="G427" i="13" s="1"/>
  <c r="F426" i="13"/>
  <c r="E426" i="13"/>
  <c r="D426" i="13"/>
  <c r="G426" i="13" s="1"/>
  <c r="F425" i="13"/>
  <c r="E425" i="13"/>
  <c r="D425" i="13"/>
  <c r="G425" i="13" s="1"/>
  <c r="F424" i="13"/>
  <c r="E424" i="13"/>
  <c r="D424" i="13"/>
  <c r="G424" i="13" s="1"/>
  <c r="F423" i="13"/>
  <c r="E423" i="13"/>
  <c r="D423" i="13"/>
  <c r="G423" i="13" s="1"/>
  <c r="F422" i="13"/>
  <c r="E422" i="13"/>
  <c r="D422" i="13"/>
  <c r="G422" i="13" s="1"/>
  <c r="F421" i="13"/>
  <c r="E421" i="13"/>
  <c r="D421" i="13"/>
  <c r="G421" i="13" s="1"/>
  <c r="F420" i="13"/>
  <c r="E420" i="13"/>
  <c r="D420" i="13"/>
  <c r="G420" i="13" s="1"/>
  <c r="F419" i="13"/>
  <c r="E419" i="13"/>
  <c r="D419" i="13"/>
  <c r="G419" i="13" s="1"/>
  <c r="F418" i="13"/>
  <c r="E418" i="13"/>
  <c r="D418" i="13"/>
  <c r="G418" i="13" s="1"/>
  <c r="F417" i="13"/>
  <c r="E417" i="13"/>
  <c r="D417" i="13"/>
  <c r="G417" i="13" s="1"/>
  <c r="F416" i="13"/>
  <c r="E416" i="13"/>
  <c r="D416" i="13"/>
  <c r="G416" i="13" s="1"/>
  <c r="F415" i="13"/>
  <c r="E415" i="13"/>
  <c r="D415" i="13"/>
  <c r="G415" i="13" s="1"/>
  <c r="F414" i="13"/>
  <c r="E414" i="13"/>
  <c r="D414" i="13"/>
  <c r="G414" i="13" s="1"/>
  <c r="F413" i="13"/>
  <c r="E413" i="13"/>
  <c r="D413" i="13"/>
  <c r="G413" i="13" s="1"/>
  <c r="F412" i="13"/>
  <c r="E412" i="13"/>
  <c r="D412" i="13"/>
  <c r="G412" i="13" s="1"/>
  <c r="F411" i="13"/>
  <c r="E411" i="13"/>
  <c r="D411" i="13"/>
  <c r="G411" i="13" s="1"/>
  <c r="F410" i="13"/>
  <c r="E410" i="13"/>
  <c r="D410" i="13"/>
  <c r="G410" i="13" s="1"/>
  <c r="F409" i="13"/>
  <c r="E409" i="13"/>
  <c r="D409" i="13"/>
  <c r="G409" i="13" s="1"/>
  <c r="F408" i="13"/>
  <c r="E408" i="13"/>
  <c r="D408" i="13"/>
  <c r="G408" i="13" s="1"/>
  <c r="F407" i="13"/>
  <c r="E407" i="13"/>
  <c r="D407" i="13"/>
  <c r="G407" i="13" s="1"/>
  <c r="F406" i="13"/>
  <c r="E406" i="13"/>
  <c r="D406" i="13"/>
  <c r="G406" i="13" s="1"/>
  <c r="F405" i="13"/>
  <c r="E405" i="13"/>
  <c r="D405" i="13"/>
  <c r="G405" i="13" s="1"/>
  <c r="F404" i="13"/>
  <c r="E404" i="13"/>
  <c r="D404" i="13"/>
  <c r="G404" i="13" s="1"/>
  <c r="F403" i="13"/>
  <c r="E403" i="13"/>
  <c r="D403" i="13"/>
  <c r="G403" i="13" s="1"/>
  <c r="F402" i="13"/>
  <c r="E402" i="13"/>
  <c r="D402" i="13"/>
  <c r="G402" i="13" s="1"/>
  <c r="F401" i="13"/>
  <c r="E401" i="13"/>
  <c r="D401" i="13"/>
  <c r="G401" i="13" s="1"/>
  <c r="F400" i="13"/>
  <c r="E400" i="13"/>
  <c r="D400" i="13"/>
  <c r="G400" i="13" s="1"/>
  <c r="F399" i="13"/>
  <c r="E399" i="13"/>
  <c r="D399" i="13"/>
  <c r="G399" i="13" s="1"/>
  <c r="F398" i="13"/>
  <c r="E398" i="13"/>
  <c r="D398" i="13"/>
  <c r="G398" i="13" s="1"/>
  <c r="F397" i="13"/>
  <c r="E397" i="13"/>
  <c r="D397" i="13"/>
  <c r="G397" i="13" s="1"/>
  <c r="F396" i="13"/>
  <c r="E396" i="13"/>
  <c r="D396" i="13"/>
  <c r="G396" i="13" s="1"/>
  <c r="F395" i="13"/>
  <c r="E395" i="13"/>
  <c r="D395" i="13"/>
  <c r="G395" i="13" s="1"/>
  <c r="F394" i="13"/>
  <c r="E394" i="13"/>
  <c r="D394" i="13"/>
  <c r="G394" i="13" s="1"/>
  <c r="F393" i="13"/>
  <c r="E393" i="13"/>
  <c r="D393" i="13"/>
  <c r="G393" i="13" s="1"/>
  <c r="F392" i="13"/>
  <c r="E392" i="13"/>
  <c r="D392" i="13"/>
  <c r="G392" i="13" s="1"/>
  <c r="F391" i="13"/>
  <c r="E391" i="13"/>
  <c r="D391" i="13"/>
  <c r="G391" i="13" s="1"/>
  <c r="F390" i="13"/>
  <c r="E390" i="13"/>
  <c r="D390" i="13"/>
  <c r="G390" i="13" s="1"/>
  <c r="F389" i="13"/>
  <c r="E389" i="13"/>
  <c r="D389" i="13"/>
  <c r="G389" i="13" s="1"/>
  <c r="F388" i="13"/>
  <c r="E388" i="13"/>
  <c r="D388" i="13"/>
  <c r="G388" i="13" s="1"/>
  <c r="F387" i="13"/>
  <c r="E387" i="13"/>
  <c r="D387" i="13"/>
  <c r="G387" i="13" s="1"/>
  <c r="F386" i="13"/>
  <c r="E386" i="13"/>
  <c r="D386" i="13"/>
  <c r="G386" i="13" s="1"/>
  <c r="F385" i="13"/>
  <c r="E385" i="13"/>
  <c r="D385" i="13"/>
  <c r="G385" i="13" s="1"/>
  <c r="F384" i="13"/>
  <c r="E384" i="13"/>
  <c r="D384" i="13"/>
  <c r="G384" i="13" s="1"/>
  <c r="F383" i="13"/>
  <c r="E383" i="13"/>
  <c r="D383" i="13"/>
  <c r="G383" i="13" s="1"/>
  <c r="F382" i="13"/>
  <c r="E382" i="13"/>
  <c r="D382" i="13"/>
  <c r="G382" i="13" s="1"/>
  <c r="F381" i="13"/>
  <c r="E381" i="13"/>
  <c r="D381" i="13"/>
  <c r="G381" i="13" s="1"/>
  <c r="F380" i="13"/>
  <c r="E380" i="13"/>
  <c r="D380" i="13"/>
  <c r="G380" i="13" s="1"/>
  <c r="F379" i="13"/>
  <c r="E379" i="13"/>
  <c r="D379" i="13"/>
  <c r="G379" i="13" s="1"/>
  <c r="F378" i="13"/>
  <c r="E378" i="13"/>
  <c r="D378" i="13"/>
  <c r="G378" i="13" s="1"/>
  <c r="F377" i="13"/>
  <c r="E377" i="13"/>
  <c r="D377" i="13"/>
  <c r="G377" i="13" s="1"/>
  <c r="F376" i="13"/>
  <c r="E376" i="13"/>
  <c r="D376" i="13"/>
  <c r="G376" i="13" s="1"/>
  <c r="F375" i="13"/>
  <c r="E375" i="13"/>
  <c r="D375" i="13"/>
  <c r="G375" i="13" s="1"/>
  <c r="F374" i="13"/>
  <c r="E374" i="13"/>
  <c r="D374" i="13"/>
  <c r="G374" i="13" s="1"/>
  <c r="F373" i="13"/>
  <c r="E373" i="13"/>
  <c r="D373" i="13"/>
  <c r="G373" i="13" s="1"/>
  <c r="F372" i="13"/>
  <c r="E372" i="13"/>
  <c r="D372" i="13"/>
  <c r="G372" i="13" s="1"/>
  <c r="F371" i="13"/>
  <c r="E371" i="13"/>
  <c r="D371" i="13"/>
  <c r="G371" i="13" s="1"/>
  <c r="F370" i="13"/>
  <c r="E370" i="13"/>
  <c r="D370" i="13"/>
  <c r="G370" i="13" s="1"/>
  <c r="F369" i="13"/>
  <c r="E369" i="13"/>
  <c r="D369" i="13"/>
  <c r="G369" i="13" s="1"/>
  <c r="F368" i="13"/>
  <c r="E368" i="13"/>
  <c r="D368" i="13"/>
  <c r="G368" i="13" s="1"/>
  <c r="F367" i="13"/>
  <c r="E367" i="13"/>
  <c r="D367" i="13"/>
  <c r="G367" i="13" s="1"/>
  <c r="F366" i="13"/>
  <c r="E366" i="13"/>
  <c r="D366" i="13"/>
  <c r="G366" i="13" s="1"/>
  <c r="F365" i="13"/>
  <c r="E365" i="13"/>
  <c r="D365" i="13"/>
  <c r="G365" i="13" s="1"/>
  <c r="F364" i="13"/>
  <c r="E364" i="13"/>
  <c r="D364" i="13"/>
  <c r="G364" i="13" s="1"/>
  <c r="F363" i="13"/>
  <c r="E363" i="13"/>
  <c r="D363" i="13"/>
  <c r="G363" i="13" s="1"/>
  <c r="F362" i="13"/>
  <c r="E362" i="13"/>
  <c r="D362" i="13"/>
  <c r="G362" i="13" s="1"/>
  <c r="F361" i="13"/>
  <c r="E361" i="13"/>
  <c r="D361" i="13"/>
  <c r="G361" i="13" s="1"/>
  <c r="F360" i="13"/>
  <c r="E360" i="13"/>
  <c r="D360" i="13"/>
  <c r="G360" i="13" s="1"/>
  <c r="F359" i="13"/>
  <c r="E359" i="13"/>
  <c r="D359" i="13"/>
  <c r="G359" i="13" s="1"/>
  <c r="F358" i="13"/>
  <c r="E358" i="13"/>
  <c r="D358" i="13"/>
  <c r="G358" i="13" s="1"/>
  <c r="F357" i="13"/>
  <c r="E357" i="13"/>
  <c r="D357" i="13"/>
  <c r="G357" i="13" s="1"/>
  <c r="F356" i="13"/>
  <c r="E356" i="13"/>
  <c r="D356" i="13"/>
  <c r="G356" i="13" s="1"/>
  <c r="F355" i="13"/>
  <c r="E355" i="13"/>
  <c r="D355" i="13"/>
  <c r="G355" i="13" s="1"/>
  <c r="F354" i="13"/>
  <c r="E354" i="13"/>
  <c r="D354" i="13"/>
  <c r="G354" i="13" s="1"/>
  <c r="F353" i="13"/>
  <c r="E353" i="13"/>
  <c r="D353" i="13"/>
  <c r="G353" i="13" s="1"/>
  <c r="F352" i="13"/>
  <c r="E352" i="13"/>
  <c r="D352" i="13"/>
  <c r="G352" i="13" s="1"/>
  <c r="F351" i="13"/>
  <c r="E351" i="13"/>
  <c r="D351" i="13"/>
  <c r="G351" i="13" s="1"/>
  <c r="F350" i="13"/>
  <c r="E350" i="13"/>
  <c r="D350" i="13"/>
  <c r="G350" i="13" s="1"/>
  <c r="F349" i="13"/>
  <c r="E349" i="13"/>
  <c r="D349" i="13"/>
  <c r="G349" i="13" s="1"/>
  <c r="F348" i="13"/>
  <c r="E348" i="13"/>
  <c r="D348" i="13"/>
  <c r="G348" i="13" s="1"/>
  <c r="F347" i="13"/>
  <c r="E347" i="13"/>
  <c r="D347" i="13"/>
  <c r="G347" i="13" s="1"/>
  <c r="F346" i="13"/>
  <c r="E346" i="13"/>
  <c r="D346" i="13"/>
  <c r="G346" i="13" s="1"/>
  <c r="F345" i="13"/>
  <c r="E345" i="13"/>
  <c r="D345" i="13"/>
  <c r="G345" i="13" s="1"/>
  <c r="F344" i="13"/>
  <c r="E344" i="13"/>
  <c r="D344" i="13"/>
  <c r="G344" i="13" s="1"/>
  <c r="F343" i="13"/>
  <c r="E343" i="13"/>
  <c r="D343" i="13"/>
  <c r="G343" i="13" s="1"/>
  <c r="F342" i="13"/>
  <c r="E342" i="13"/>
  <c r="D342" i="13"/>
  <c r="G342" i="13" s="1"/>
  <c r="F341" i="13"/>
  <c r="E341" i="13"/>
  <c r="D341" i="13"/>
  <c r="G341" i="13" s="1"/>
  <c r="F340" i="13"/>
  <c r="E340" i="13"/>
  <c r="D340" i="13"/>
  <c r="G340" i="13" s="1"/>
  <c r="F339" i="13"/>
  <c r="E339" i="13"/>
  <c r="D339" i="13"/>
  <c r="G339" i="13" s="1"/>
  <c r="F338" i="13"/>
  <c r="E338" i="13"/>
  <c r="D338" i="13"/>
  <c r="G338" i="13" s="1"/>
  <c r="F337" i="13"/>
  <c r="E337" i="13"/>
  <c r="D337" i="13"/>
  <c r="G337" i="13" s="1"/>
  <c r="F336" i="13"/>
  <c r="E336" i="13"/>
  <c r="D336" i="13"/>
  <c r="G336" i="13" s="1"/>
  <c r="F335" i="13"/>
  <c r="E335" i="13"/>
  <c r="D335" i="13"/>
  <c r="G335" i="13" s="1"/>
  <c r="F334" i="13"/>
  <c r="E334" i="13"/>
  <c r="D334" i="13"/>
  <c r="G334" i="13" s="1"/>
  <c r="F333" i="13"/>
  <c r="E333" i="13"/>
  <c r="D333" i="13"/>
  <c r="G333" i="13" s="1"/>
  <c r="F332" i="13"/>
  <c r="E332" i="13"/>
  <c r="D332" i="13"/>
  <c r="G332" i="13" s="1"/>
  <c r="F331" i="13"/>
  <c r="E331" i="13"/>
  <c r="D331" i="13"/>
  <c r="G331" i="13" s="1"/>
  <c r="F330" i="13"/>
  <c r="E330" i="13"/>
  <c r="D330" i="13"/>
  <c r="G330" i="13" s="1"/>
  <c r="F329" i="13"/>
  <c r="E329" i="13"/>
  <c r="D329" i="13"/>
  <c r="G329" i="13" s="1"/>
  <c r="F328" i="13"/>
  <c r="E328" i="13"/>
  <c r="D328" i="13"/>
  <c r="G328" i="13" s="1"/>
  <c r="F327" i="13"/>
  <c r="E327" i="13"/>
  <c r="D327" i="13"/>
  <c r="G327" i="13" s="1"/>
  <c r="F326" i="13"/>
  <c r="E326" i="13"/>
  <c r="D326" i="13"/>
  <c r="G326" i="13" s="1"/>
  <c r="F325" i="13"/>
  <c r="E325" i="13"/>
  <c r="D325" i="13"/>
  <c r="G325" i="13" s="1"/>
  <c r="F324" i="13"/>
  <c r="E324" i="13"/>
  <c r="D324" i="13"/>
  <c r="G324" i="13" s="1"/>
  <c r="F323" i="13"/>
  <c r="E323" i="13"/>
  <c r="D323" i="13"/>
  <c r="G323" i="13" s="1"/>
  <c r="F322" i="13"/>
  <c r="E322" i="13"/>
  <c r="D322" i="13"/>
  <c r="G322" i="13" s="1"/>
  <c r="F321" i="13"/>
  <c r="E321" i="13"/>
  <c r="D321" i="13"/>
  <c r="G321" i="13" s="1"/>
  <c r="F320" i="13"/>
  <c r="E320" i="13"/>
  <c r="D320" i="13"/>
  <c r="G320" i="13" s="1"/>
  <c r="F319" i="13"/>
  <c r="E319" i="13"/>
  <c r="D319" i="13"/>
  <c r="G319" i="13" s="1"/>
  <c r="F318" i="13"/>
  <c r="E318" i="13"/>
  <c r="D318" i="13"/>
  <c r="G318" i="13" s="1"/>
  <c r="F317" i="13"/>
  <c r="E317" i="13"/>
  <c r="D317" i="13"/>
  <c r="G317" i="13" s="1"/>
  <c r="F316" i="13"/>
  <c r="E316" i="13"/>
  <c r="D316" i="13"/>
  <c r="G316" i="13" s="1"/>
  <c r="F315" i="13"/>
  <c r="E315" i="13"/>
  <c r="D315" i="13"/>
  <c r="G315" i="13" s="1"/>
  <c r="F314" i="13"/>
  <c r="E314" i="13"/>
  <c r="D314" i="13"/>
  <c r="G314" i="13" s="1"/>
  <c r="F313" i="13"/>
  <c r="E313" i="13"/>
  <c r="D313" i="13"/>
  <c r="G313" i="13" s="1"/>
  <c r="F312" i="13"/>
  <c r="E312" i="13"/>
  <c r="D312" i="13"/>
  <c r="G312" i="13" s="1"/>
  <c r="F311" i="13"/>
  <c r="E311" i="13"/>
  <c r="D311" i="13"/>
  <c r="G311" i="13" s="1"/>
  <c r="F310" i="13"/>
  <c r="E310" i="13"/>
  <c r="D310" i="13"/>
  <c r="G310" i="13" s="1"/>
  <c r="F309" i="13"/>
  <c r="E309" i="13"/>
  <c r="D309" i="13"/>
  <c r="G309" i="13" s="1"/>
  <c r="F308" i="13"/>
  <c r="E308" i="13"/>
  <c r="D308" i="13"/>
  <c r="G308" i="13" s="1"/>
  <c r="F307" i="13"/>
  <c r="E307" i="13"/>
  <c r="D307" i="13"/>
  <c r="G307" i="13" s="1"/>
  <c r="F306" i="13"/>
  <c r="E306" i="13"/>
  <c r="D306" i="13"/>
  <c r="G306" i="13" s="1"/>
  <c r="F305" i="13"/>
  <c r="E305" i="13"/>
  <c r="D305" i="13"/>
  <c r="G305" i="13" s="1"/>
  <c r="F304" i="13"/>
  <c r="E304" i="13"/>
  <c r="D304" i="13"/>
  <c r="G304" i="13" s="1"/>
  <c r="F303" i="13"/>
  <c r="E303" i="13"/>
  <c r="D303" i="13"/>
  <c r="G303" i="13" s="1"/>
  <c r="F302" i="13"/>
  <c r="E302" i="13"/>
  <c r="D302" i="13"/>
  <c r="G302" i="13" s="1"/>
  <c r="F301" i="13"/>
  <c r="E301" i="13"/>
  <c r="D301" i="13"/>
  <c r="G301" i="13" s="1"/>
  <c r="F300" i="13"/>
  <c r="E300" i="13"/>
  <c r="D300" i="13"/>
  <c r="G300" i="13" s="1"/>
  <c r="F299" i="13"/>
  <c r="E299" i="13"/>
  <c r="D299" i="13"/>
  <c r="G299" i="13" s="1"/>
  <c r="F298" i="13"/>
  <c r="E298" i="13"/>
  <c r="D298" i="13"/>
  <c r="G298" i="13" s="1"/>
  <c r="F297" i="13"/>
  <c r="E297" i="13"/>
  <c r="D297" i="13"/>
  <c r="G297" i="13" s="1"/>
  <c r="F296" i="13"/>
  <c r="E296" i="13"/>
  <c r="D296" i="13"/>
  <c r="G296" i="13" s="1"/>
  <c r="F295" i="13"/>
  <c r="E295" i="13"/>
  <c r="D295" i="13"/>
  <c r="G295" i="13" s="1"/>
  <c r="F294" i="13"/>
  <c r="E294" i="13"/>
  <c r="D294" i="13"/>
  <c r="G294" i="13" s="1"/>
  <c r="F293" i="13"/>
  <c r="E293" i="13"/>
  <c r="D293" i="13"/>
  <c r="G293" i="13" s="1"/>
  <c r="F292" i="13"/>
  <c r="E292" i="13"/>
  <c r="D292" i="13"/>
  <c r="G292" i="13" s="1"/>
  <c r="F291" i="13"/>
  <c r="E291" i="13"/>
  <c r="D291" i="13"/>
  <c r="G291" i="13" s="1"/>
  <c r="F290" i="13"/>
  <c r="E290" i="13"/>
  <c r="D290" i="13"/>
  <c r="G290" i="13" s="1"/>
  <c r="F289" i="13"/>
  <c r="E289" i="13"/>
  <c r="D289" i="13"/>
  <c r="G289" i="13" s="1"/>
  <c r="F288" i="13"/>
  <c r="E288" i="13"/>
  <c r="D288" i="13"/>
  <c r="G288" i="13" s="1"/>
  <c r="F287" i="13"/>
  <c r="E287" i="13"/>
  <c r="D287" i="13"/>
  <c r="G287" i="13" s="1"/>
  <c r="F286" i="13"/>
  <c r="E286" i="13"/>
  <c r="D286" i="13"/>
  <c r="G286" i="13" s="1"/>
  <c r="F285" i="13"/>
  <c r="E285" i="13"/>
  <c r="D285" i="13"/>
  <c r="G285" i="13" s="1"/>
  <c r="F284" i="13"/>
  <c r="E284" i="13"/>
  <c r="D284" i="13"/>
  <c r="G284" i="13" s="1"/>
  <c r="F283" i="13"/>
  <c r="E283" i="13"/>
  <c r="D283" i="13"/>
  <c r="G283" i="13" s="1"/>
  <c r="F282" i="13"/>
  <c r="E282" i="13"/>
  <c r="D282" i="13"/>
  <c r="G282" i="13" s="1"/>
  <c r="F281" i="13"/>
  <c r="E281" i="13"/>
  <c r="D281" i="13"/>
  <c r="G281" i="13" s="1"/>
  <c r="F280" i="13"/>
  <c r="E280" i="13"/>
  <c r="D280" i="13"/>
  <c r="G280" i="13" s="1"/>
  <c r="F279" i="13"/>
  <c r="E279" i="13"/>
  <c r="D279" i="13"/>
  <c r="G279" i="13" s="1"/>
  <c r="F278" i="13"/>
  <c r="E278" i="13"/>
  <c r="D278" i="13"/>
  <c r="G278" i="13" s="1"/>
  <c r="F277" i="13"/>
  <c r="E277" i="13"/>
  <c r="D277" i="13"/>
  <c r="G277" i="13" s="1"/>
  <c r="F276" i="13"/>
  <c r="E276" i="13"/>
  <c r="D276" i="13"/>
  <c r="G276" i="13" s="1"/>
  <c r="F275" i="13"/>
  <c r="E275" i="13"/>
  <c r="D275" i="13"/>
  <c r="G275" i="13" s="1"/>
  <c r="F274" i="13"/>
  <c r="E274" i="13"/>
  <c r="D274" i="13"/>
  <c r="G274" i="13" s="1"/>
  <c r="F273" i="13"/>
  <c r="E273" i="13"/>
  <c r="D273" i="13"/>
  <c r="G273" i="13" s="1"/>
  <c r="F272" i="13"/>
  <c r="E272" i="13"/>
  <c r="D272" i="13"/>
  <c r="G272" i="13" s="1"/>
  <c r="F271" i="13"/>
  <c r="E271" i="13"/>
  <c r="D271" i="13"/>
  <c r="G271" i="13" s="1"/>
  <c r="F270" i="13"/>
  <c r="E270" i="13"/>
  <c r="D270" i="13"/>
  <c r="G270" i="13" s="1"/>
  <c r="F269" i="13"/>
  <c r="E269" i="13"/>
  <c r="D269" i="13"/>
  <c r="G269" i="13" s="1"/>
  <c r="F268" i="13"/>
  <c r="E268" i="13"/>
  <c r="D268" i="13"/>
  <c r="G268" i="13" s="1"/>
  <c r="F267" i="13"/>
  <c r="E267" i="13"/>
  <c r="D267" i="13"/>
  <c r="G267" i="13" s="1"/>
  <c r="F266" i="13"/>
  <c r="E266" i="13"/>
  <c r="D266" i="13"/>
  <c r="G266" i="13" s="1"/>
  <c r="F265" i="13"/>
  <c r="E265" i="13"/>
  <c r="D265" i="13"/>
  <c r="G265" i="13" s="1"/>
  <c r="F264" i="13"/>
  <c r="E264" i="13"/>
  <c r="D264" i="13"/>
  <c r="G264" i="13" s="1"/>
  <c r="F263" i="13"/>
  <c r="E263" i="13"/>
  <c r="D263" i="13"/>
  <c r="G263" i="13" s="1"/>
  <c r="F262" i="13"/>
  <c r="E262" i="13"/>
  <c r="D262" i="13"/>
  <c r="G262" i="13" s="1"/>
  <c r="F261" i="13"/>
  <c r="E261" i="13"/>
  <c r="D261" i="13"/>
  <c r="G261" i="13" s="1"/>
  <c r="F260" i="13"/>
  <c r="E260" i="13"/>
  <c r="D260" i="13"/>
  <c r="G260" i="13" s="1"/>
  <c r="F259" i="13"/>
  <c r="E259" i="13"/>
  <c r="D259" i="13"/>
  <c r="G259" i="13" s="1"/>
  <c r="F258" i="13"/>
  <c r="E258" i="13"/>
  <c r="D258" i="13"/>
  <c r="G258" i="13" s="1"/>
  <c r="F257" i="13"/>
  <c r="E257" i="13"/>
  <c r="D257" i="13"/>
  <c r="G257" i="13" s="1"/>
  <c r="F256" i="13"/>
  <c r="E256" i="13"/>
  <c r="D256" i="13"/>
  <c r="G256" i="13" s="1"/>
  <c r="F255" i="13"/>
  <c r="E255" i="13"/>
  <c r="D255" i="13"/>
  <c r="G255" i="13" s="1"/>
  <c r="F254" i="13"/>
  <c r="E254" i="13"/>
  <c r="D254" i="13"/>
  <c r="G254" i="13" s="1"/>
  <c r="F253" i="13"/>
  <c r="E253" i="13"/>
  <c r="D253" i="13"/>
  <c r="G253" i="13" s="1"/>
  <c r="F252" i="13"/>
  <c r="E252" i="13"/>
  <c r="D252" i="13"/>
  <c r="G252" i="13" s="1"/>
  <c r="F251" i="13"/>
  <c r="E251" i="13"/>
  <c r="D251" i="13"/>
  <c r="G251" i="13" s="1"/>
  <c r="F250" i="13"/>
  <c r="E250" i="13"/>
  <c r="D250" i="13"/>
  <c r="G250" i="13" s="1"/>
  <c r="F249" i="13"/>
  <c r="E249" i="13"/>
  <c r="D249" i="13"/>
  <c r="G249" i="13" s="1"/>
  <c r="F248" i="13"/>
  <c r="E248" i="13"/>
  <c r="D248" i="13"/>
  <c r="G248" i="13" s="1"/>
  <c r="F247" i="13"/>
  <c r="E247" i="13"/>
  <c r="D247" i="13"/>
  <c r="G247" i="13" s="1"/>
  <c r="F246" i="13"/>
  <c r="E246" i="13"/>
  <c r="D246" i="13"/>
  <c r="G246" i="13" s="1"/>
  <c r="F245" i="13"/>
  <c r="E245" i="13"/>
  <c r="D245" i="13"/>
  <c r="G245" i="13" s="1"/>
  <c r="F244" i="13"/>
  <c r="E244" i="13"/>
  <c r="D244" i="13"/>
  <c r="G244" i="13" s="1"/>
  <c r="F243" i="13"/>
  <c r="E243" i="13"/>
  <c r="D243" i="13"/>
  <c r="G243" i="13" s="1"/>
  <c r="F242" i="13"/>
  <c r="E242" i="13"/>
  <c r="D242" i="13"/>
  <c r="G242" i="13" s="1"/>
  <c r="F241" i="13"/>
  <c r="E241" i="13"/>
  <c r="D241" i="13"/>
  <c r="G241" i="13" s="1"/>
  <c r="F240" i="13"/>
  <c r="E240" i="13"/>
  <c r="D240" i="13"/>
  <c r="G240" i="13" s="1"/>
  <c r="F239" i="13"/>
  <c r="E239" i="13"/>
  <c r="D239" i="13"/>
  <c r="G239" i="13" s="1"/>
  <c r="F238" i="13"/>
  <c r="E238" i="13"/>
  <c r="D238" i="13"/>
  <c r="G238" i="13" s="1"/>
  <c r="F237" i="13"/>
  <c r="E237" i="13"/>
  <c r="D237" i="13"/>
  <c r="G237" i="13" s="1"/>
  <c r="F236" i="13"/>
  <c r="E236" i="13"/>
  <c r="D236" i="13"/>
  <c r="G236" i="13" s="1"/>
  <c r="F235" i="13"/>
  <c r="E235" i="13"/>
  <c r="D235" i="13"/>
  <c r="G235" i="13" s="1"/>
  <c r="F234" i="13"/>
  <c r="E234" i="13"/>
  <c r="D234" i="13"/>
  <c r="G234" i="13" s="1"/>
  <c r="F233" i="13"/>
  <c r="E233" i="13"/>
  <c r="D233" i="13"/>
  <c r="G233" i="13" s="1"/>
  <c r="F232" i="13"/>
  <c r="E232" i="13"/>
  <c r="D232" i="13"/>
  <c r="G232" i="13" s="1"/>
  <c r="F231" i="13"/>
  <c r="E231" i="13"/>
  <c r="D231" i="13"/>
  <c r="G231" i="13" s="1"/>
  <c r="F230" i="13"/>
  <c r="E230" i="13"/>
  <c r="D230" i="13"/>
  <c r="G230" i="13" s="1"/>
  <c r="F229" i="13"/>
  <c r="E229" i="13"/>
  <c r="D229" i="13"/>
  <c r="G229" i="13" s="1"/>
  <c r="F228" i="13"/>
  <c r="E228" i="13"/>
  <c r="D228" i="13"/>
  <c r="G228" i="13" s="1"/>
  <c r="F227" i="13"/>
  <c r="E227" i="13"/>
  <c r="D227" i="13"/>
  <c r="G227" i="13" s="1"/>
  <c r="F226" i="13"/>
  <c r="E226" i="13"/>
  <c r="D226" i="13"/>
  <c r="G226" i="13" s="1"/>
  <c r="F225" i="13"/>
  <c r="E225" i="13"/>
  <c r="D225" i="13"/>
  <c r="G225" i="13" s="1"/>
  <c r="F224" i="13"/>
  <c r="E224" i="13"/>
  <c r="D224" i="13"/>
  <c r="G224" i="13" s="1"/>
  <c r="F223" i="13"/>
  <c r="E223" i="13"/>
  <c r="D223" i="13"/>
  <c r="G223" i="13" s="1"/>
  <c r="F222" i="13"/>
  <c r="E222" i="13"/>
  <c r="D222" i="13"/>
  <c r="G222" i="13" s="1"/>
  <c r="F221" i="13"/>
  <c r="E221" i="13"/>
  <c r="D221" i="13"/>
  <c r="G221" i="13" s="1"/>
  <c r="F220" i="13"/>
  <c r="E220" i="13"/>
  <c r="D220" i="13"/>
  <c r="G220" i="13" s="1"/>
  <c r="F219" i="13"/>
  <c r="E219" i="13"/>
  <c r="D219" i="13"/>
  <c r="G219" i="13" s="1"/>
  <c r="F218" i="13"/>
  <c r="E218" i="13"/>
  <c r="D218" i="13"/>
  <c r="G218" i="13" s="1"/>
  <c r="F217" i="13"/>
  <c r="E217" i="13"/>
  <c r="D217" i="13"/>
  <c r="G217" i="13" s="1"/>
  <c r="F216" i="13"/>
  <c r="E216" i="13"/>
  <c r="D216" i="13"/>
  <c r="G216" i="13" s="1"/>
  <c r="F215" i="13"/>
  <c r="E215" i="13"/>
  <c r="D215" i="13"/>
  <c r="G215" i="13" s="1"/>
  <c r="F214" i="13"/>
  <c r="E214" i="13"/>
  <c r="D214" i="13"/>
  <c r="G214" i="13" s="1"/>
  <c r="F213" i="13"/>
  <c r="E213" i="13"/>
  <c r="D213" i="13"/>
  <c r="G213" i="13" s="1"/>
  <c r="F212" i="13"/>
  <c r="E212" i="13"/>
  <c r="D212" i="13"/>
  <c r="G212" i="13" s="1"/>
  <c r="F211" i="13"/>
  <c r="E211" i="13"/>
  <c r="D211" i="13"/>
  <c r="G211" i="13" s="1"/>
  <c r="F210" i="13"/>
  <c r="E210" i="13"/>
  <c r="D210" i="13"/>
  <c r="G210" i="13" s="1"/>
  <c r="F209" i="13"/>
  <c r="E209" i="13"/>
  <c r="D209" i="13"/>
  <c r="G209" i="13" s="1"/>
  <c r="F208" i="13"/>
  <c r="E208" i="13"/>
  <c r="D208" i="13"/>
  <c r="G208" i="13" s="1"/>
  <c r="F207" i="13"/>
  <c r="E207" i="13"/>
  <c r="D207" i="13"/>
  <c r="G207" i="13" s="1"/>
  <c r="F206" i="13"/>
  <c r="E206" i="13"/>
  <c r="D206" i="13"/>
  <c r="G206" i="13" s="1"/>
  <c r="F205" i="13"/>
  <c r="E205" i="13"/>
  <c r="D205" i="13"/>
  <c r="G205" i="13" s="1"/>
  <c r="F204" i="13"/>
  <c r="E204" i="13"/>
  <c r="D204" i="13"/>
  <c r="G204" i="13" s="1"/>
  <c r="F203" i="13"/>
  <c r="E203" i="13"/>
  <c r="D203" i="13"/>
  <c r="G203" i="13" s="1"/>
  <c r="F202" i="13"/>
  <c r="E202" i="13"/>
  <c r="D202" i="13"/>
  <c r="G202" i="13" s="1"/>
  <c r="F201" i="13"/>
  <c r="E201" i="13"/>
  <c r="D201" i="13"/>
  <c r="G201" i="13" s="1"/>
  <c r="F200" i="13"/>
  <c r="E200" i="13"/>
  <c r="D200" i="13"/>
  <c r="G200" i="13" s="1"/>
  <c r="F199" i="13"/>
  <c r="E199" i="13"/>
  <c r="D199" i="13"/>
  <c r="G199" i="13" s="1"/>
  <c r="F198" i="13"/>
  <c r="E198" i="13"/>
  <c r="D198" i="13"/>
  <c r="G198" i="13" s="1"/>
  <c r="F197" i="13"/>
  <c r="E197" i="13"/>
  <c r="D197" i="13"/>
  <c r="G197" i="13" s="1"/>
  <c r="F196" i="13"/>
  <c r="E196" i="13"/>
  <c r="D196" i="13"/>
  <c r="G196" i="13" s="1"/>
  <c r="F195" i="13"/>
  <c r="E195" i="13"/>
  <c r="D195" i="13"/>
  <c r="G195" i="13" s="1"/>
  <c r="F194" i="13"/>
  <c r="E194" i="13"/>
  <c r="D194" i="13"/>
  <c r="G194" i="13" s="1"/>
  <c r="F193" i="13"/>
  <c r="E193" i="13"/>
  <c r="D193" i="13"/>
  <c r="G193" i="13" s="1"/>
  <c r="F192" i="13"/>
  <c r="E192" i="13"/>
  <c r="D192" i="13"/>
  <c r="G192" i="13" s="1"/>
  <c r="F191" i="13"/>
  <c r="E191" i="13"/>
  <c r="D191" i="13"/>
  <c r="G191" i="13" s="1"/>
  <c r="F190" i="13"/>
  <c r="E190" i="13"/>
  <c r="D190" i="13"/>
  <c r="G190" i="13" s="1"/>
  <c r="F189" i="13"/>
  <c r="E189" i="13"/>
  <c r="D189" i="13"/>
  <c r="G189" i="13" s="1"/>
  <c r="F188" i="13"/>
  <c r="E188" i="13"/>
  <c r="D188" i="13"/>
  <c r="G188" i="13" s="1"/>
  <c r="F187" i="13"/>
  <c r="E187" i="13"/>
  <c r="D187" i="13"/>
  <c r="G187" i="13" s="1"/>
  <c r="F186" i="13"/>
  <c r="E186" i="13"/>
  <c r="D186" i="13"/>
  <c r="G186" i="13" s="1"/>
  <c r="F185" i="13"/>
  <c r="E185" i="13"/>
  <c r="D185" i="13"/>
  <c r="G185" i="13" s="1"/>
  <c r="F184" i="13"/>
  <c r="E184" i="13"/>
  <c r="D184" i="13"/>
  <c r="G184" i="13" s="1"/>
  <c r="F183" i="13"/>
  <c r="E183" i="13"/>
  <c r="D183" i="13"/>
  <c r="G183" i="13" s="1"/>
  <c r="F182" i="13"/>
  <c r="E182" i="13"/>
  <c r="D182" i="13"/>
  <c r="G182" i="13" s="1"/>
  <c r="F181" i="13"/>
  <c r="E181" i="13"/>
  <c r="D181" i="13"/>
  <c r="G181" i="13" s="1"/>
  <c r="F180" i="13"/>
  <c r="E180" i="13"/>
  <c r="D180" i="13"/>
  <c r="G180" i="13" s="1"/>
  <c r="F179" i="13"/>
  <c r="E179" i="13"/>
  <c r="D179" i="13"/>
  <c r="G179" i="13" s="1"/>
  <c r="F178" i="13"/>
  <c r="E178" i="13"/>
  <c r="D178" i="13"/>
  <c r="G178" i="13" s="1"/>
  <c r="F177" i="13"/>
  <c r="E177" i="13"/>
  <c r="D177" i="13"/>
  <c r="G177" i="13" s="1"/>
  <c r="F176" i="13"/>
  <c r="E176" i="13"/>
  <c r="D176" i="13"/>
  <c r="G176" i="13" s="1"/>
  <c r="F175" i="13"/>
  <c r="E175" i="13"/>
  <c r="D175" i="13"/>
  <c r="G175" i="13" s="1"/>
  <c r="F174" i="13"/>
  <c r="E174" i="13"/>
  <c r="D174" i="13"/>
  <c r="G174" i="13" s="1"/>
  <c r="F173" i="13"/>
  <c r="E173" i="13"/>
  <c r="D173" i="13"/>
  <c r="G173" i="13" s="1"/>
  <c r="F172" i="13"/>
  <c r="E172" i="13"/>
  <c r="D172" i="13"/>
  <c r="G172" i="13" s="1"/>
  <c r="F171" i="13"/>
  <c r="E171" i="13"/>
  <c r="D171" i="13"/>
  <c r="G171" i="13" s="1"/>
  <c r="F170" i="13"/>
  <c r="E170" i="13"/>
  <c r="D170" i="13"/>
  <c r="G170" i="13" s="1"/>
  <c r="F169" i="13"/>
  <c r="E169" i="13"/>
  <c r="D169" i="13"/>
  <c r="G169" i="13" s="1"/>
  <c r="F168" i="13"/>
  <c r="E168" i="13"/>
  <c r="D168" i="13"/>
  <c r="G168" i="13" s="1"/>
  <c r="F167" i="13"/>
  <c r="E167" i="13"/>
  <c r="D167" i="13"/>
  <c r="G167" i="13" s="1"/>
  <c r="F166" i="13"/>
  <c r="E166" i="13"/>
  <c r="D166" i="13"/>
  <c r="G166" i="13" s="1"/>
  <c r="F165" i="13"/>
  <c r="E165" i="13"/>
  <c r="D165" i="13"/>
  <c r="G165" i="13" s="1"/>
  <c r="F164" i="13"/>
  <c r="E164" i="13"/>
  <c r="D164" i="13"/>
  <c r="G164" i="13" s="1"/>
  <c r="F163" i="13"/>
  <c r="E163" i="13"/>
  <c r="D163" i="13"/>
  <c r="G163" i="13" s="1"/>
  <c r="F162" i="13"/>
  <c r="E162" i="13"/>
  <c r="D162" i="13"/>
  <c r="G162" i="13" s="1"/>
  <c r="F161" i="13"/>
  <c r="E161" i="13"/>
  <c r="D161" i="13"/>
  <c r="G161" i="13" s="1"/>
  <c r="F160" i="13"/>
  <c r="E160" i="13"/>
  <c r="D160" i="13"/>
  <c r="G160" i="13" s="1"/>
  <c r="F159" i="13"/>
  <c r="E159" i="13"/>
  <c r="D159" i="13"/>
  <c r="G159" i="13" s="1"/>
  <c r="F158" i="13"/>
  <c r="E158" i="13"/>
  <c r="D158" i="13"/>
  <c r="G158" i="13" s="1"/>
  <c r="F157" i="13"/>
  <c r="E157" i="13"/>
  <c r="D157" i="13"/>
  <c r="G157" i="13" s="1"/>
  <c r="F156" i="13"/>
  <c r="E156" i="13"/>
  <c r="D156" i="13"/>
  <c r="G156" i="13" s="1"/>
  <c r="F155" i="13"/>
  <c r="E155" i="13"/>
  <c r="D155" i="13"/>
  <c r="G155" i="13" s="1"/>
  <c r="F154" i="13"/>
  <c r="E154" i="13"/>
  <c r="D154" i="13"/>
  <c r="G154" i="13" s="1"/>
  <c r="F153" i="13"/>
  <c r="E153" i="13"/>
  <c r="D153" i="13"/>
  <c r="G153" i="13" s="1"/>
  <c r="F152" i="13"/>
  <c r="E152" i="13"/>
  <c r="D152" i="13"/>
  <c r="G152" i="13" s="1"/>
  <c r="F151" i="13"/>
  <c r="E151" i="13"/>
  <c r="D151" i="13"/>
  <c r="G151" i="13" s="1"/>
  <c r="F150" i="13"/>
  <c r="E150" i="13"/>
  <c r="D150" i="13"/>
  <c r="G150" i="13" s="1"/>
  <c r="F149" i="13"/>
  <c r="E149" i="13"/>
  <c r="D149" i="13"/>
  <c r="G149" i="13" s="1"/>
  <c r="F148" i="13"/>
  <c r="E148" i="13"/>
  <c r="D148" i="13"/>
  <c r="G148" i="13" s="1"/>
  <c r="F147" i="13"/>
  <c r="E147" i="13"/>
  <c r="D147" i="13"/>
  <c r="G147" i="13" s="1"/>
  <c r="F146" i="13"/>
  <c r="E146" i="13"/>
  <c r="D146" i="13"/>
  <c r="G146" i="13" s="1"/>
  <c r="F145" i="13"/>
  <c r="E145" i="13"/>
  <c r="D145" i="13"/>
  <c r="G145" i="13" s="1"/>
  <c r="F144" i="13"/>
  <c r="E144" i="13"/>
  <c r="D144" i="13"/>
  <c r="G144" i="13" s="1"/>
  <c r="F143" i="13"/>
  <c r="E143" i="13"/>
  <c r="D143" i="13"/>
  <c r="G143" i="13" s="1"/>
  <c r="F142" i="13"/>
  <c r="E142" i="13"/>
  <c r="D142" i="13"/>
  <c r="G142" i="13" s="1"/>
  <c r="F141" i="13"/>
  <c r="E141" i="13"/>
  <c r="D141" i="13"/>
  <c r="G141" i="13" s="1"/>
  <c r="F140" i="13"/>
  <c r="E140" i="13"/>
  <c r="D140" i="13"/>
  <c r="G140" i="13" s="1"/>
  <c r="F139" i="13"/>
  <c r="E139" i="13"/>
  <c r="D139" i="13"/>
  <c r="G139" i="13" s="1"/>
  <c r="F138" i="13"/>
  <c r="E138" i="13"/>
  <c r="D138" i="13"/>
  <c r="G138" i="13" s="1"/>
  <c r="F137" i="13"/>
  <c r="E137" i="13"/>
  <c r="D137" i="13"/>
  <c r="G137" i="13" s="1"/>
  <c r="F136" i="13"/>
  <c r="E136" i="13"/>
  <c r="D136" i="13"/>
  <c r="G136" i="13" s="1"/>
  <c r="F135" i="13"/>
  <c r="E135" i="13"/>
  <c r="D135" i="13"/>
  <c r="G135" i="13" s="1"/>
  <c r="F134" i="13"/>
  <c r="E134" i="13"/>
  <c r="D134" i="13"/>
  <c r="G134" i="13" s="1"/>
  <c r="F133" i="13"/>
  <c r="E133" i="13"/>
  <c r="D133" i="13"/>
  <c r="G133" i="13" s="1"/>
  <c r="F132" i="13"/>
  <c r="E132" i="13"/>
  <c r="D132" i="13"/>
  <c r="G132" i="13" s="1"/>
  <c r="F131" i="13"/>
  <c r="E131" i="13"/>
  <c r="D131" i="13"/>
  <c r="G131" i="13" s="1"/>
  <c r="F130" i="13"/>
  <c r="E130" i="13"/>
  <c r="D130" i="13"/>
  <c r="G130" i="13" s="1"/>
  <c r="F129" i="13"/>
  <c r="E129" i="13"/>
  <c r="D129" i="13"/>
  <c r="G129" i="13" s="1"/>
  <c r="F128" i="13"/>
  <c r="E128" i="13"/>
  <c r="D128" i="13"/>
  <c r="G128" i="13" s="1"/>
  <c r="F127" i="13"/>
  <c r="E127" i="13"/>
  <c r="D127" i="13"/>
  <c r="G127" i="13" s="1"/>
  <c r="F126" i="13"/>
  <c r="E126" i="13"/>
  <c r="D126" i="13"/>
  <c r="G126" i="13" s="1"/>
  <c r="F125" i="13"/>
  <c r="E125" i="13"/>
  <c r="D125" i="13"/>
  <c r="G125" i="13" s="1"/>
  <c r="F124" i="13"/>
  <c r="E124" i="13"/>
  <c r="D124" i="13"/>
  <c r="G124" i="13" s="1"/>
  <c r="F123" i="13"/>
  <c r="E123" i="13"/>
  <c r="D123" i="13"/>
  <c r="G123" i="13" s="1"/>
  <c r="F122" i="13"/>
  <c r="E122" i="13"/>
  <c r="D122" i="13"/>
  <c r="G122" i="13" s="1"/>
  <c r="F121" i="13"/>
  <c r="E121" i="13"/>
  <c r="D121" i="13"/>
  <c r="G121" i="13" s="1"/>
  <c r="F120" i="13"/>
  <c r="E120" i="13"/>
  <c r="D120" i="13"/>
  <c r="G120" i="13" s="1"/>
  <c r="F119" i="13"/>
  <c r="E119" i="13"/>
  <c r="D119" i="13"/>
  <c r="G119" i="13" s="1"/>
  <c r="F118" i="13"/>
  <c r="E118" i="13"/>
  <c r="D118" i="13"/>
  <c r="G118" i="13" s="1"/>
  <c r="F117" i="13"/>
  <c r="E117" i="13"/>
  <c r="D117" i="13"/>
  <c r="G117" i="13" s="1"/>
  <c r="F116" i="13"/>
  <c r="E116" i="13"/>
  <c r="D116" i="13"/>
  <c r="G116" i="13" s="1"/>
  <c r="F115" i="13"/>
  <c r="E115" i="13"/>
  <c r="D115" i="13"/>
  <c r="G115" i="13" s="1"/>
  <c r="F114" i="13"/>
  <c r="E114" i="13"/>
  <c r="D114" i="13"/>
  <c r="G114" i="13" s="1"/>
  <c r="F113" i="13"/>
  <c r="E113" i="13"/>
  <c r="D113" i="13"/>
  <c r="G113" i="13" s="1"/>
  <c r="F112" i="13"/>
  <c r="E112" i="13"/>
  <c r="D112" i="13"/>
  <c r="G112" i="13" s="1"/>
  <c r="F111" i="13"/>
  <c r="E111" i="13"/>
  <c r="D111" i="13"/>
  <c r="G111" i="13" s="1"/>
  <c r="F110" i="13"/>
  <c r="E110" i="13"/>
  <c r="D110" i="13"/>
  <c r="G110" i="13" s="1"/>
  <c r="F109" i="13"/>
  <c r="E109" i="13"/>
  <c r="D109" i="13"/>
  <c r="G109" i="13" s="1"/>
  <c r="F108" i="13"/>
  <c r="E108" i="13"/>
  <c r="D108" i="13"/>
  <c r="G108" i="13" s="1"/>
  <c r="F107" i="13"/>
  <c r="E107" i="13"/>
  <c r="D107" i="13"/>
  <c r="G107" i="13" s="1"/>
  <c r="F106" i="13"/>
  <c r="E106" i="13"/>
  <c r="D106" i="13"/>
  <c r="G106" i="13" s="1"/>
  <c r="F105" i="13"/>
  <c r="E105" i="13"/>
  <c r="D105" i="13"/>
  <c r="G105" i="13" s="1"/>
  <c r="F104" i="13"/>
  <c r="E104" i="13"/>
  <c r="D104" i="13"/>
  <c r="G104" i="13" s="1"/>
  <c r="F103" i="13"/>
  <c r="E103" i="13"/>
  <c r="D103" i="13"/>
  <c r="G103" i="13" s="1"/>
  <c r="F102" i="13"/>
  <c r="E102" i="13"/>
  <c r="D102" i="13"/>
  <c r="G102" i="13" s="1"/>
  <c r="F101" i="13"/>
  <c r="E101" i="13"/>
  <c r="D101" i="13"/>
  <c r="G101" i="13" s="1"/>
  <c r="F100" i="13"/>
  <c r="E100" i="13"/>
  <c r="D100" i="13"/>
  <c r="G100" i="13" s="1"/>
  <c r="F99" i="13"/>
  <c r="E99" i="13"/>
  <c r="D99" i="13"/>
  <c r="G99" i="13" s="1"/>
  <c r="F98" i="13"/>
  <c r="E98" i="13"/>
  <c r="D98" i="13"/>
  <c r="G98" i="13" s="1"/>
  <c r="F97" i="13"/>
  <c r="E97" i="13"/>
  <c r="D97" i="13"/>
  <c r="G97" i="13" s="1"/>
  <c r="F96" i="13"/>
  <c r="E96" i="13"/>
  <c r="D96" i="13"/>
  <c r="G96" i="13" s="1"/>
  <c r="F95" i="13"/>
  <c r="E95" i="13"/>
  <c r="D95" i="13"/>
  <c r="G95" i="13" s="1"/>
  <c r="F94" i="13"/>
  <c r="E94" i="13"/>
  <c r="D94" i="13"/>
  <c r="G94" i="13" s="1"/>
  <c r="F93" i="13"/>
  <c r="E93" i="13"/>
  <c r="D93" i="13"/>
  <c r="G93" i="13" s="1"/>
  <c r="F92" i="13"/>
  <c r="E92" i="13"/>
  <c r="D92" i="13"/>
  <c r="G92" i="13" s="1"/>
  <c r="F91" i="13"/>
  <c r="E91" i="13"/>
  <c r="D91" i="13"/>
  <c r="G91" i="13" s="1"/>
  <c r="F90" i="13"/>
  <c r="E90" i="13"/>
  <c r="D90" i="13"/>
  <c r="G90" i="13" s="1"/>
  <c r="F89" i="13"/>
  <c r="E89" i="13"/>
  <c r="D89" i="13"/>
  <c r="G89" i="13" s="1"/>
  <c r="F88" i="13"/>
  <c r="E88" i="13"/>
  <c r="D88" i="13"/>
  <c r="G88" i="13" s="1"/>
  <c r="F87" i="13"/>
  <c r="E87" i="13"/>
  <c r="D87" i="13"/>
  <c r="G87" i="13" s="1"/>
  <c r="F86" i="13"/>
  <c r="E86" i="13"/>
  <c r="D86" i="13"/>
  <c r="G86" i="13" s="1"/>
  <c r="F85" i="13"/>
  <c r="E85" i="13"/>
  <c r="D85" i="13"/>
  <c r="G85" i="13" s="1"/>
  <c r="F84" i="13"/>
  <c r="E84" i="13"/>
  <c r="D84" i="13"/>
  <c r="G84" i="13" s="1"/>
  <c r="F83" i="13"/>
  <c r="E83" i="13"/>
  <c r="D83" i="13"/>
  <c r="G83" i="13" s="1"/>
  <c r="F82" i="13"/>
  <c r="E82" i="13"/>
  <c r="D82" i="13"/>
  <c r="G82" i="13" s="1"/>
  <c r="F81" i="13"/>
  <c r="E81" i="13"/>
  <c r="D81" i="13"/>
  <c r="G81" i="13" s="1"/>
  <c r="F80" i="13"/>
  <c r="E80" i="13"/>
  <c r="D80" i="13"/>
  <c r="G80" i="13" s="1"/>
  <c r="F79" i="13"/>
  <c r="E79" i="13"/>
  <c r="D79" i="13"/>
  <c r="G79" i="13" s="1"/>
  <c r="F78" i="13"/>
  <c r="E78" i="13"/>
  <c r="D78" i="13"/>
  <c r="G78" i="13" s="1"/>
  <c r="F77" i="13"/>
  <c r="E77" i="13"/>
  <c r="D77" i="13"/>
  <c r="G77" i="13" s="1"/>
  <c r="F76" i="13"/>
  <c r="E76" i="13"/>
  <c r="D76" i="13"/>
  <c r="G76" i="13" s="1"/>
  <c r="F75" i="13"/>
  <c r="E75" i="13"/>
  <c r="D75" i="13"/>
  <c r="G75" i="13" s="1"/>
  <c r="F74" i="13"/>
  <c r="E74" i="13"/>
  <c r="D74" i="13"/>
  <c r="G74" i="13" s="1"/>
  <c r="F73" i="13"/>
  <c r="E73" i="13"/>
  <c r="D73" i="13"/>
  <c r="G73" i="13" s="1"/>
  <c r="F72" i="13"/>
  <c r="E72" i="13"/>
  <c r="D72" i="13"/>
  <c r="G72" i="13" s="1"/>
  <c r="F71" i="13"/>
  <c r="E71" i="13"/>
  <c r="D71" i="13"/>
  <c r="G71" i="13" s="1"/>
  <c r="F70" i="13"/>
  <c r="E70" i="13"/>
  <c r="D70" i="13"/>
  <c r="G70" i="13" s="1"/>
  <c r="F69" i="13"/>
  <c r="E69" i="13"/>
  <c r="D69" i="13"/>
  <c r="G69" i="13" s="1"/>
  <c r="F68" i="13"/>
  <c r="E68" i="13"/>
  <c r="D68" i="13"/>
  <c r="G68" i="13" s="1"/>
  <c r="F67" i="13"/>
  <c r="E67" i="13"/>
  <c r="D67" i="13"/>
  <c r="G67" i="13" s="1"/>
  <c r="F66" i="13"/>
  <c r="E66" i="13"/>
  <c r="D66" i="13"/>
  <c r="G66" i="13" s="1"/>
  <c r="F65" i="13"/>
  <c r="E65" i="13"/>
  <c r="D65" i="13"/>
  <c r="G65" i="13" s="1"/>
  <c r="F64" i="13"/>
  <c r="E64" i="13"/>
  <c r="D64" i="13"/>
  <c r="G64" i="13" s="1"/>
  <c r="F63" i="13"/>
  <c r="E63" i="13"/>
  <c r="D63" i="13"/>
  <c r="G63" i="13" s="1"/>
  <c r="F62" i="13"/>
  <c r="E62" i="13"/>
  <c r="D62" i="13"/>
  <c r="G62" i="13" s="1"/>
  <c r="F61" i="13"/>
  <c r="E61" i="13"/>
  <c r="D61" i="13"/>
  <c r="G61" i="13" s="1"/>
  <c r="F60" i="13"/>
  <c r="E60" i="13"/>
  <c r="D60" i="13"/>
  <c r="G60" i="13" s="1"/>
  <c r="F59" i="13"/>
  <c r="E59" i="13"/>
  <c r="D59" i="13"/>
  <c r="G59" i="13" s="1"/>
  <c r="F58" i="13"/>
  <c r="E58" i="13"/>
  <c r="D58" i="13"/>
  <c r="G58" i="13" s="1"/>
  <c r="F57" i="13"/>
  <c r="E57" i="13"/>
  <c r="D57" i="13"/>
  <c r="G57" i="13" s="1"/>
  <c r="F56" i="13"/>
  <c r="E56" i="13"/>
  <c r="D56" i="13"/>
  <c r="G56" i="13" s="1"/>
  <c r="F55" i="13"/>
  <c r="E55" i="13"/>
  <c r="D55" i="13"/>
  <c r="G55" i="13" s="1"/>
  <c r="F54" i="13"/>
  <c r="E54" i="13"/>
  <c r="D54" i="13"/>
  <c r="G54" i="13" s="1"/>
  <c r="F53" i="13"/>
  <c r="E53" i="13"/>
  <c r="D53" i="13"/>
  <c r="G53" i="13" s="1"/>
  <c r="F52" i="13"/>
  <c r="E52" i="13"/>
  <c r="D52" i="13"/>
  <c r="G52" i="13" s="1"/>
  <c r="F51" i="13"/>
  <c r="E51" i="13"/>
  <c r="D51" i="13"/>
  <c r="G51" i="13" s="1"/>
  <c r="F50" i="13"/>
  <c r="E50" i="13"/>
  <c r="D50" i="13"/>
  <c r="G50" i="13" s="1"/>
  <c r="F49" i="13"/>
  <c r="E49" i="13"/>
  <c r="D49" i="13"/>
  <c r="G49" i="13" s="1"/>
  <c r="F48" i="13"/>
  <c r="E48" i="13"/>
  <c r="D48" i="13"/>
  <c r="G48" i="13" s="1"/>
  <c r="F47" i="13"/>
  <c r="E47" i="13"/>
  <c r="D47" i="13"/>
  <c r="G47" i="13" s="1"/>
  <c r="F46" i="13"/>
  <c r="E46" i="13"/>
  <c r="D46" i="13"/>
  <c r="G46" i="13" s="1"/>
  <c r="F45" i="13"/>
  <c r="E45" i="13"/>
  <c r="D45" i="13"/>
  <c r="G45" i="13" s="1"/>
  <c r="F44" i="13"/>
  <c r="E44" i="13"/>
  <c r="D44" i="13"/>
  <c r="G44" i="13" s="1"/>
  <c r="F43" i="13"/>
  <c r="E43" i="13"/>
  <c r="D43" i="13"/>
  <c r="G43" i="13" s="1"/>
  <c r="F42" i="13"/>
  <c r="E42" i="13"/>
  <c r="D42" i="13"/>
  <c r="G42" i="13" s="1"/>
  <c r="F41" i="13"/>
  <c r="E41" i="13"/>
  <c r="D41" i="13"/>
  <c r="G41" i="13" s="1"/>
  <c r="F40" i="13"/>
  <c r="E40" i="13"/>
  <c r="D40" i="13"/>
  <c r="G40" i="13" s="1"/>
  <c r="F39" i="13"/>
  <c r="E39" i="13"/>
  <c r="D39" i="13"/>
  <c r="G39" i="13" s="1"/>
  <c r="F38" i="13"/>
  <c r="E38" i="13"/>
  <c r="D38" i="13"/>
  <c r="G38" i="13" s="1"/>
  <c r="F37" i="13"/>
  <c r="E37" i="13"/>
  <c r="D37" i="13"/>
  <c r="G37" i="13" s="1"/>
  <c r="F36" i="13"/>
  <c r="E36" i="13"/>
  <c r="D36" i="13"/>
  <c r="G36" i="13" s="1"/>
  <c r="F35" i="13"/>
  <c r="E35" i="13"/>
  <c r="D35" i="13"/>
  <c r="G35" i="13" s="1"/>
  <c r="F34" i="13"/>
  <c r="E34" i="13"/>
  <c r="D34" i="13"/>
  <c r="G34" i="13" s="1"/>
  <c r="F33" i="13"/>
  <c r="E33" i="13"/>
  <c r="D33" i="13"/>
  <c r="G33" i="13" s="1"/>
  <c r="F32" i="13"/>
  <c r="E32" i="13"/>
  <c r="D32" i="13"/>
  <c r="G32" i="13" s="1"/>
  <c r="F31" i="13"/>
  <c r="E31" i="13"/>
  <c r="D31" i="13"/>
  <c r="G31" i="13" s="1"/>
  <c r="F30" i="13"/>
  <c r="E30" i="13"/>
  <c r="D30" i="13"/>
  <c r="G30" i="13" s="1"/>
  <c r="F29" i="13"/>
  <c r="E29" i="13"/>
  <c r="D29" i="13"/>
  <c r="G29" i="13" s="1"/>
  <c r="F28" i="13"/>
  <c r="E28" i="13"/>
  <c r="D28" i="13"/>
  <c r="G28" i="13" s="1"/>
  <c r="F27" i="13"/>
  <c r="E27" i="13"/>
  <c r="D27" i="13"/>
  <c r="G27" i="13" s="1"/>
  <c r="F26" i="13"/>
  <c r="E26" i="13"/>
  <c r="D26" i="13"/>
  <c r="G26" i="13" s="1"/>
  <c r="F25" i="13"/>
  <c r="E25" i="13"/>
  <c r="D25" i="13"/>
  <c r="G25" i="13" s="1"/>
  <c r="F24" i="13"/>
  <c r="E24" i="13"/>
  <c r="D24" i="13"/>
  <c r="G24" i="13" s="1"/>
  <c r="F23" i="13"/>
  <c r="E23" i="13"/>
  <c r="D23" i="13"/>
  <c r="G23" i="13" s="1"/>
  <c r="F22" i="13"/>
  <c r="E22" i="13"/>
  <c r="D22" i="13"/>
  <c r="G22" i="13" s="1"/>
  <c r="F21" i="13"/>
  <c r="E21" i="13"/>
  <c r="D21" i="13"/>
  <c r="G21" i="13" s="1"/>
  <c r="F20" i="13"/>
  <c r="E20" i="13"/>
  <c r="D20" i="13"/>
  <c r="G20" i="13" s="1"/>
  <c r="F19" i="13"/>
  <c r="E19" i="13"/>
  <c r="D19" i="13"/>
  <c r="G19" i="13" s="1"/>
  <c r="F18" i="13"/>
  <c r="E18" i="13"/>
  <c r="D18" i="13"/>
  <c r="G18" i="13" s="1"/>
  <c r="F17" i="13"/>
  <c r="E17" i="13"/>
  <c r="D17" i="13"/>
  <c r="G17" i="13" s="1"/>
  <c r="F16" i="13"/>
  <c r="E16" i="13"/>
  <c r="D16" i="13"/>
  <c r="G16" i="13" s="1"/>
  <c r="F15" i="13"/>
  <c r="E15" i="13"/>
  <c r="D15" i="13"/>
  <c r="G15" i="13" s="1"/>
  <c r="F14" i="13"/>
  <c r="E14" i="13"/>
  <c r="D14" i="13"/>
  <c r="G14" i="13" s="1"/>
  <c r="F13" i="13"/>
  <c r="E13" i="13"/>
  <c r="D13" i="13"/>
  <c r="G13" i="13" s="1"/>
  <c r="F12" i="13"/>
  <c r="E12" i="13"/>
  <c r="D12" i="13"/>
  <c r="G12" i="13" s="1"/>
  <c r="F11" i="13"/>
  <c r="E11" i="13"/>
  <c r="D11" i="13"/>
  <c r="G11" i="13" s="1"/>
  <c r="F10" i="13"/>
  <c r="E10" i="13"/>
  <c r="D10" i="13"/>
  <c r="G10" i="13" s="1"/>
  <c r="F9" i="13"/>
  <c r="E9" i="13"/>
  <c r="D9" i="13"/>
  <c r="G9" i="13" s="1"/>
  <c r="F8" i="13"/>
  <c r="E8" i="13"/>
  <c r="D8" i="13"/>
  <c r="G8" i="13" s="1"/>
  <c r="F7" i="13"/>
  <c r="E7" i="13"/>
  <c r="D7" i="13"/>
  <c r="G7" i="13" s="1"/>
  <c r="F6" i="13"/>
  <c r="E6" i="13"/>
  <c r="D6" i="13"/>
  <c r="G6" i="13" s="1"/>
  <c r="F5" i="13"/>
  <c r="E5" i="13"/>
  <c r="D5" i="13"/>
  <c r="G5" i="13" s="1"/>
  <c r="F4" i="13"/>
  <c r="E4" i="13"/>
  <c r="D4" i="13"/>
  <c r="G4" i="13" s="1"/>
  <c r="F3" i="13"/>
  <c r="E3" i="13"/>
  <c r="D3" i="13"/>
  <c r="G3" i="13" s="1"/>
  <c r="F2" i="13"/>
  <c r="E2" i="13"/>
  <c r="D2" i="13"/>
  <c r="G2" i="13" s="1"/>
  <c r="G13" i="12"/>
  <c r="F13" i="12"/>
  <c r="E13" i="12"/>
  <c r="G12" i="12"/>
  <c r="F12" i="12"/>
  <c r="E12" i="12"/>
  <c r="G11" i="12"/>
  <c r="F11" i="12"/>
  <c r="E11" i="12"/>
  <c r="G10" i="12"/>
  <c r="F10" i="12"/>
  <c r="E10" i="12"/>
  <c r="G9" i="12"/>
  <c r="F9" i="12"/>
  <c r="E9" i="12"/>
  <c r="G8" i="12"/>
  <c r="F8" i="12"/>
  <c r="E8" i="12"/>
  <c r="G7" i="12"/>
  <c r="F7" i="12"/>
  <c r="E7" i="12"/>
  <c r="G6" i="12"/>
  <c r="F6" i="12"/>
  <c r="E6" i="12"/>
  <c r="G5" i="12"/>
  <c r="F5" i="12"/>
  <c r="E5" i="12"/>
  <c r="G4" i="12"/>
  <c r="F4" i="12"/>
  <c r="E4" i="12"/>
  <c r="G3" i="12"/>
  <c r="F3" i="12"/>
  <c r="E3" i="12"/>
  <c r="G2" i="12"/>
  <c r="F2" i="12"/>
  <c r="E2" i="12"/>
  <c r="F15" i="11"/>
  <c r="E15" i="11"/>
  <c r="D15" i="11"/>
  <c r="F14" i="11"/>
  <c r="E14" i="11"/>
  <c r="D14" i="11"/>
  <c r="F13" i="11"/>
  <c r="E13" i="11"/>
  <c r="D13" i="11"/>
  <c r="F12" i="11"/>
  <c r="E12" i="11"/>
  <c r="D12" i="11"/>
  <c r="F11" i="11"/>
  <c r="E11" i="11"/>
  <c r="D11" i="11"/>
  <c r="F10" i="11"/>
  <c r="E10" i="11"/>
  <c r="D10" i="11"/>
  <c r="F9" i="11"/>
  <c r="E9" i="11"/>
  <c r="D9" i="11"/>
  <c r="F8" i="11"/>
  <c r="E8" i="11"/>
  <c r="D8" i="11"/>
  <c r="F7" i="11"/>
  <c r="E7" i="11"/>
  <c r="D7" i="11"/>
  <c r="F6" i="11"/>
  <c r="E6" i="11"/>
  <c r="D6" i="11"/>
  <c r="F5" i="11"/>
  <c r="E5" i="11"/>
  <c r="D5" i="11"/>
  <c r="F4" i="11"/>
  <c r="E4" i="11"/>
  <c r="D4" i="11"/>
  <c r="F3" i="11"/>
  <c r="E3" i="11"/>
  <c r="D3" i="11"/>
  <c r="F2" i="11"/>
  <c r="E2" i="11"/>
  <c r="D2" i="11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G14" i="12" l="1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</calcChain>
</file>

<file path=xl/sharedStrings.xml><?xml version="1.0" encoding="utf-8"?>
<sst xmlns="http://schemas.openxmlformats.org/spreadsheetml/2006/main" count="2383" uniqueCount="36">
  <si>
    <t>Товар</t>
  </si>
  <si>
    <t>Цена</t>
  </si>
  <si>
    <t>Поставщик</t>
  </si>
  <si>
    <t>Объем</t>
  </si>
  <si>
    <t>Затраты</t>
  </si>
  <si>
    <t>Поступление</t>
  </si>
  <si>
    <t>Реализация</t>
  </si>
  <si>
    <t>Менеджер</t>
  </si>
  <si>
    <t>Российский</t>
  </si>
  <si>
    <t>Корона</t>
  </si>
  <si>
    <t>май</t>
  </si>
  <si>
    <t>июнь</t>
  </si>
  <si>
    <t>Григорьев</t>
  </si>
  <si>
    <t>Мечта</t>
  </si>
  <si>
    <t>Ирис</t>
  </si>
  <si>
    <t>февраль</t>
  </si>
  <si>
    <t>Иванов</t>
  </si>
  <si>
    <t>Вечерний звон</t>
  </si>
  <si>
    <t>Ланта</t>
  </si>
  <si>
    <t>январь</t>
  </si>
  <si>
    <t>апрель</t>
  </si>
  <si>
    <t>Петров</t>
  </si>
  <si>
    <t>Сливочный</t>
  </si>
  <si>
    <t>Попов</t>
  </si>
  <si>
    <t>Колизей</t>
  </si>
  <si>
    <t>июль</t>
  </si>
  <si>
    <t>Федоров</t>
  </si>
  <si>
    <t>Сидоров</t>
  </si>
  <si>
    <t>март</t>
  </si>
  <si>
    <t>Гришин</t>
  </si>
  <si>
    <t>Люкс</t>
  </si>
  <si>
    <t>Итог</t>
  </si>
  <si>
    <t>Брак</t>
  </si>
  <si>
    <t>Некондиция</t>
  </si>
  <si>
    <t>Убыток</t>
  </si>
  <si>
    <t>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</si>
</sst>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р.&quot;_-;\-* #,##0.00&quot;р.&quot;_-;_-* &quot;-&quot;??&quot;р.&quot;_-;_-@_-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 Light"/>
      <family val="1"/>
      <charset val="204"/>
      <scheme val="major"/>
    </font>
    <font>
      <b/>
      <sz val="11"/>
      <color theme="0"/>
      <name val="Calibri Light"/>
      <family val="1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3" applyFont="1"/>
    <xf numFmtId="0" fontId="2" fillId="0" borderId="0" xfId="0" applyNumberFormat="1" applyFont="1"/>
    <xf numFmtId="0" fontId="0" fillId="0" borderId="2" xfId="0" applyFont="1" applyBorder="1"/>
    <xf numFmtId="164" fontId="0" fillId="0" borderId="2" xfId="3" applyNumberFormat="1" applyFont="1" applyBorder="1"/>
    <xf numFmtId="164" fontId="0" fillId="0" borderId="0" xfId="0" applyNumberFormat="1" applyFont="1"/>
    <xf numFmtId="0" fontId="0" fillId="0" borderId="1" xfId="0" applyFont="1" applyBorder="1"/>
    <xf numFmtId="0" fontId="0" fillId="0" borderId="3" xfId="0" applyFont="1" applyBorder="1"/>
    <xf numFmtId="0" fontId="0" fillId="0" borderId="4" xfId="0" applyFont="1" applyBorder="1"/>
    <xf numFmtId="164" fontId="0" fillId="0" borderId="5" xfId="3" applyNumberFormat="1" applyFont="1" applyBorder="1"/>
    <xf numFmtId="0" fontId="0" fillId="0" borderId="5" xfId="0" applyFont="1" applyBorder="1"/>
    <xf numFmtId="0" fontId="0" fillId="0" borderId="6" xfId="0" applyFont="1" applyBorder="1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64" fontId="3" fillId="0" borderId="0" xfId="3" applyFont="1"/>
  </cellXfs>
  <cellStyles count="4">
    <cellStyle name="Денежный" xfId="3" builtinId="4"/>
    <cellStyle name="Денежный 2" xfId="2" xr:uid="{00000000-0005-0000-0000-000001000000}"/>
    <cellStyle name="Обычный" xfId="0" builtinId="0"/>
    <cellStyle name="Обычный 2" xfId="1" xr:uid="{00000000-0005-0000-0000-000003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Таблица5" displayName="Таблица5" ref="A1:F15" totalsRowShown="0" headerRowDxfId="13">
  <autoFilter ref="A1:F15" xr:uid="{00000000-0009-0000-0100-000005000000}"/>
  <tableColumns count="6">
    <tableColumn id="1" xr3:uid="{00000000-0010-0000-0000-000001000000}" name="Товар"/>
    <tableColumn id="2" xr3:uid="{00000000-0010-0000-0000-000002000000}" name="Объем"/>
    <tableColumn id="3" xr3:uid="{00000000-0010-0000-0000-000003000000}" name="Цена" dataDxfId="12" dataCellStyle="Денежный"/>
    <tableColumn id="4" xr3:uid="{00000000-0010-0000-0000-000004000000}" name="Брак">
      <calculatedColumnFormula>B2*0.037</calculatedColumnFormula>
    </tableColumn>
    <tableColumn id="5" xr3:uid="{00000000-0010-0000-0000-000005000000}" name="Некондиция">
      <calculatedColumnFormula>B2*0.067</calculatedColumnFormula>
    </tableColumn>
    <tableColumn id="6" xr3:uid="{00000000-0010-0000-0000-000006000000}" name="Затраты" dataDxfId="11" dataCellStyle="Денежный">
      <calculatedColumnFormula>B2*C2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Таблица7" displayName="Таблица7" ref="A1:H14" totalsRowCount="1" headerRowDxfId="10">
  <autoFilter ref="A1:H13" xr:uid="{00000000-0009-0000-0100-000007000000}"/>
  <tableColumns count="8">
    <tableColumn id="1" xr3:uid="{00000000-0010-0000-0100-000001000000}" name="Товар" totalsRowLabel="Итог"/>
    <tableColumn id="2" xr3:uid="{00000000-0010-0000-0100-000002000000}" name="Объем"/>
    <tableColumn id="3" xr3:uid="{00000000-0010-0000-0100-000003000000}" name="Цена" dataDxfId="9" totalsRowDxfId="8" dataCellStyle="Денежный"/>
    <tableColumn id="4" xr3:uid="{00000000-0010-0000-0100-000004000000}" name="Поставщик"/>
    <tableColumn id="5" xr3:uid="{00000000-0010-0000-0100-000005000000}" name="Брак">
      <calculatedColumnFormula>B2*0.037</calculatedColumnFormula>
    </tableColumn>
    <tableColumn id="6" xr3:uid="{00000000-0010-0000-0100-000006000000}" name="Некондиция">
      <calculatedColumnFormula>B2*0.067</calculatedColumnFormula>
    </tableColumn>
    <tableColumn id="7" xr3:uid="{00000000-0010-0000-0100-000007000000}" name="Затраты" totalsRowFunction="sum" dataDxfId="7" totalsRowDxfId="6" dataCellStyle="Денежный">
      <calculatedColumnFormula>B2*C2</calculatedColumnFormula>
    </tableColumn>
    <tableColumn id="8" xr3:uid="{00000000-0010-0000-0100-000008000000}" name="Менеджер"/>
  </tableColumns>
  <tableStyleInfo name="TableStyleMedium16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Таблица9" displayName="Таблица9" ref="A1:H433" totalsRowShown="0" headerRowDxfId="5" dataDxfId="4" headerRowCellStyle="Денежный" dataCellStyle="Денежный">
  <autoFilter ref="A1:H433" xr:uid="{00000000-0009-0000-0100-000009000000}"/>
  <tableColumns count="8">
    <tableColumn id="1" xr3:uid="{00000000-0010-0000-0200-000001000000}" name="Товар"/>
    <tableColumn id="2" xr3:uid="{00000000-0010-0000-0200-000002000000}" name="Объем"/>
    <tableColumn id="3" xr3:uid="{00000000-0010-0000-0200-000003000000}" name="Цена" dataDxfId="3" dataCellStyle="Денежный"/>
    <tableColumn id="4" xr3:uid="{00000000-0010-0000-0200-000004000000}" name="Брак">
      <calculatedColumnFormula>B2*0.037</calculatedColumnFormula>
    </tableColumn>
    <tableColumn id="5" xr3:uid="{00000000-0010-0000-0200-000005000000}" name="Некондиция">
      <calculatedColumnFormula>B2*0.067</calculatedColumnFormula>
    </tableColumn>
    <tableColumn id="6" xr3:uid="{00000000-0010-0000-0200-000006000000}" name="Выручка" dataDxfId="2" dataCellStyle="Денежный">
      <calculatedColumnFormula>B2*C2</calculatedColumnFormula>
    </tableColumn>
    <tableColumn id="7" xr3:uid="{00000000-0010-0000-0200-000007000000}" name="Убыток" dataDxfId="1" dataCellStyle="Денежный">
      <calculatedColumnFormula>D2*C2</calculatedColumnFormula>
    </tableColumn>
    <tableColumn id="8" xr3:uid="{00000000-0010-0000-0200-000008000000}" name="Итог" dataDxfId="0" dataCellStyle="Денежный">
      <calculatedColumnFormula>F2-G2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Базис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Базис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/>
  </sheetViews>
  <sheetFormatPr defaultRowHeight="15" x14ac:dyDescent="0.25"/>
  <cols>
    <col min="1" max="1" width="14.7109375" customWidth="1"/>
    <col min="2" max="2" width="11.140625" customWidth="1"/>
    <col min="3" max="3" width="13" customWidth="1"/>
    <col min="4" max="4" width="9.42578125" customWidth="1"/>
    <col min="5" max="5" width="13.28515625" customWidth="1"/>
    <col min="6" max="6" width="15.140625" customWidth="1"/>
    <col min="7" max="7" width="13.85546875" customWidth="1"/>
    <col min="8" max="8" width="13.140625" customWidth="1"/>
  </cols>
  <sheetData>
    <row r="1" spans="1:8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</row>
    <row r="2" spans="1:8" x14ac:dyDescent="0.25">
      <c r="A2" s="6" t="s">
        <v>8</v>
      </c>
      <c r="B2" s="4">
        <v>1124</v>
      </c>
      <c r="C2" s="3" t="s">
        <v>9</v>
      </c>
      <c r="D2" s="3">
        <v>66</v>
      </c>
      <c r="E2" s="4">
        <f t="shared" ref="E2:E23" si="0">D2*B2</f>
        <v>74184</v>
      </c>
      <c r="F2" s="3" t="s">
        <v>10</v>
      </c>
      <c r="G2" s="3" t="s">
        <v>11</v>
      </c>
      <c r="H2" s="7" t="s">
        <v>12</v>
      </c>
    </row>
    <row r="3" spans="1:8" x14ac:dyDescent="0.25">
      <c r="A3" s="6" t="s">
        <v>13</v>
      </c>
      <c r="B3" s="4">
        <v>810</v>
      </c>
      <c r="C3" s="3" t="s">
        <v>14</v>
      </c>
      <c r="D3" s="3">
        <v>23</v>
      </c>
      <c r="E3" s="4">
        <f t="shared" si="0"/>
        <v>18630</v>
      </c>
      <c r="F3" s="3" t="s">
        <v>15</v>
      </c>
      <c r="G3" s="3" t="s">
        <v>10</v>
      </c>
      <c r="H3" s="7" t="s">
        <v>16</v>
      </c>
    </row>
    <row r="4" spans="1:8" x14ac:dyDescent="0.25">
      <c r="A4" s="6" t="s">
        <v>17</v>
      </c>
      <c r="B4" s="4">
        <v>1252</v>
      </c>
      <c r="C4" s="3" t="s">
        <v>18</v>
      </c>
      <c r="D4" s="3">
        <v>1</v>
      </c>
      <c r="E4" s="4">
        <f t="shared" si="0"/>
        <v>1252</v>
      </c>
      <c r="F4" s="3" t="s">
        <v>19</v>
      </c>
      <c r="G4" s="3" t="s">
        <v>20</v>
      </c>
      <c r="H4" s="7" t="s">
        <v>21</v>
      </c>
    </row>
    <row r="5" spans="1:8" x14ac:dyDescent="0.25">
      <c r="A5" s="6" t="s">
        <v>22</v>
      </c>
      <c r="B5" s="4">
        <v>1048</v>
      </c>
      <c r="C5" s="3" t="s">
        <v>14</v>
      </c>
      <c r="D5" s="3">
        <v>92</v>
      </c>
      <c r="E5" s="4">
        <f t="shared" si="0"/>
        <v>96416</v>
      </c>
      <c r="F5" s="3" t="s">
        <v>20</v>
      </c>
      <c r="G5" s="3" t="s">
        <v>10</v>
      </c>
      <c r="H5" s="7" t="s">
        <v>23</v>
      </c>
    </row>
    <row r="6" spans="1:8" x14ac:dyDescent="0.25">
      <c r="A6" s="6" t="s">
        <v>17</v>
      </c>
      <c r="B6" s="4">
        <v>1272</v>
      </c>
      <c r="C6" s="3" t="s">
        <v>24</v>
      </c>
      <c r="D6" s="3">
        <v>49</v>
      </c>
      <c r="E6" s="4">
        <f t="shared" si="0"/>
        <v>62328</v>
      </c>
      <c r="F6" s="3" t="s">
        <v>20</v>
      </c>
      <c r="G6" s="3" t="s">
        <v>25</v>
      </c>
      <c r="H6" s="7" t="s">
        <v>16</v>
      </c>
    </row>
    <row r="7" spans="1:8" x14ac:dyDescent="0.25">
      <c r="A7" s="6" t="s">
        <v>22</v>
      </c>
      <c r="B7" s="4">
        <v>1040</v>
      </c>
      <c r="C7" s="3" t="s">
        <v>18</v>
      </c>
      <c r="D7" s="3">
        <v>10</v>
      </c>
      <c r="E7" s="4">
        <f t="shared" si="0"/>
        <v>10400</v>
      </c>
      <c r="F7" s="3" t="s">
        <v>15</v>
      </c>
      <c r="G7" s="3" t="s">
        <v>10</v>
      </c>
      <c r="H7" s="7" t="s">
        <v>26</v>
      </c>
    </row>
    <row r="8" spans="1:8" x14ac:dyDescent="0.25">
      <c r="A8" s="6" t="s">
        <v>13</v>
      </c>
      <c r="B8" s="4">
        <v>788</v>
      </c>
      <c r="C8" s="3" t="s">
        <v>14</v>
      </c>
      <c r="D8" s="3">
        <v>28</v>
      </c>
      <c r="E8" s="4">
        <f t="shared" si="0"/>
        <v>22064</v>
      </c>
      <c r="F8" s="3" t="s">
        <v>19</v>
      </c>
      <c r="G8" s="3" t="s">
        <v>20</v>
      </c>
      <c r="H8" s="7" t="s">
        <v>16</v>
      </c>
    </row>
    <row r="9" spans="1:8" x14ac:dyDescent="0.25">
      <c r="A9" s="6" t="s">
        <v>22</v>
      </c>
      <c r="B9" s="4">
        <v>1048</v>
      </c>
      <c r="C9" s="3" t="s">
        <v>14</v>
      </c>
      <c r="D9" s="3">
        <v>97</v>
      </c>
      <c r="E9" s="4">
        <f t="shared" si="0"/>
        <v>101656</v>
      </c>
      <c r="F9" s="3" t="s">
        <v>20</v>
      </c>
      <c r="G9" s="3" t="s">
        <v>10</v>
      </c>
      <c r="H9" s="7" t="s">
        <v>23</v>
      </c>
    </row>
    <row r="10" spans="1:8" x14ac:dyDescent="0.25">
      <c r="A10" s="6" t="s">
        <v>13</v>
      </c>
      <c r="B10" s="4">
        <v>822</v>
      </c>
      <c r="C10" s="3" t="s">
        <v>14</v>
      </c>
      <c r="D10" s="3">
        <v>37</v>
      </c>
      <c r="E10" s="4">
        <f t="shared" si="0"/>
        <v>30414</v>
      </c>
      <c r="F10" s="3" t="s">
        <v>20</v>
      </c>
      <c r="G10" s="3" t="s">
        <v>25</v>
      </c>
      <c r="H10" s="7" t="s">
        <v>23</v>
      </c>
    </row>
    <row r="11" spans="1:8" x14ac:dyDescent="0.25">
      <c r="A11" s="6" t="s">
        <v>13</v>
      </c>
      <c r="B11" s="4">
        <v>788</v>
      </c>
      <c r="C11" s="3" t="s">
        <v>18</v>
      </c>
      <c r="D11" s="3">
        <v>5</v>
      </c>
      <c r="E11" s="4">
        <f t="shared" si="0"/>
        <v>3940</v>
      </c>
      <c r="F11" s="3" t="s">
        <v>19</v>
      </c>
      <c r="G11" s="3" t="s">
        <v>15</v>
      </c>
      <c r="H11" s="7" t="s">
        <v>27</v>
      </c>
    </row>
    <row r="12" spans="1:8" x14ac:dyDescent="0.25">
      <c r="A12" s="6" t="s">
        <v>22</v>
      </c>
      <c r="B12" s="4">
        <v>1048</v>
      </c>
      <c r="C12" s="3" t="s">
        <v>18</v>
      </c>
      <c r="D12" s="3">
        <v>31</v>
      </c>
      <c r="E12" s="4">
        <f t="shared" si="0"/>
        <v>32488</v>
      </c>
      <c r="F12" s="3" t="s">
        <v>20</v>
      </c>
      <c r="G12" s="3" t="s">
        <v>11</v>
      </c>
      <c r="H12" s="7" t="s">
        <v>16</v>
      </c>
    </row>
    <row r="13" spans="1:8" x14ac:dyDescent="0.25">
      <c r="A13" s="6" t="s">
        <v>13</v>
      </c>
      <c r="B13" s="4">
        <v>788</v>
      </c>
      <c r="C13" s="3" t="s">
        <v>18</v>
      </c>
      <c r="D13" s="3">
        <v>77</v>
      </c>
      <c r="E13" s="4">
        <f t="shared" si="0"/>
        <v>60676</v>
      </c>
      <c r="F13" s="3" t="s">
        <v>19</v>
      </c>
      <c r="G13" s="3" t="s">
        <v>15</v>
      </c>
      <c r="H13" s="7" t="s">
        <v>26</v>
      </c>
    </row>
    <row r="14" spans="1:8" x14ac:dyDescent="0.25">
      <c r="A14" s="6" t="s">
        <v>22</v>
      </c>
      <c r="B14" s="4">
        <v>1040</v>
      </c>
      <c r="C14" s="3" t="s">
        <v>14</v>
      </c>
      <c r="D14" s="3">
        <v>3</v>
      </c>
      <c r="E14" s="4">
        <f t="shared" si="0"/>
        <v>3120</v>
      </c>
      <c r="F14" s="3" t="s">
        <v>15</v>
      </c>
      <c r="G14" s="3" t="s">
        <v>28</v>
      </c>
      <c r="H14" s="7" t="s">
        <v>29</v>
      </c>
    </row>
    <row r="15" spans="1:8" x14ac:dyDescent="0.25">
      <c r="A15" s="6" t="s">
        <v>13</v>
      </c>
      <c r="B15" s="4">
        <v>788</v>
      </c>
      <c r="C15" s="3" t="s">
        <v>24</v>
      </c>
      <c r="D15" s="3">
        <v>75</v>
      </c>
      <c r="E15" s="4">
        <f t="shared" si="0"/>
        <v>59100</v>
      </c>
      <c r="F15" s="3" t="s">
        <v>19</v>
      </c>
      <c r="G15" s="3" t="s">
        <v>28</v>
      </c>
      <c r="H15" s="7" t="s">
        <v>16</v>
      </c>
    </row>
    <row r="16" spans="1:8" x14ac:dyDescent="0.25">
      <c r="A16" s="6" t="s">
        <v>22</v>
      </c>
      <c r="B16" s="4">
        <v>1032</v>
      </c>
      <c r="C16" s="3" t="s">
        <v>24</v>
      </c>
      <c r="D16" s="3">
        <v>18</v>
      </c>
      <c r="E16" s="4">
        <f t="shared" si="0"/>
        <v>18576</v>
      </c>
      <c r="F16" s="3" t="s">
        <v>19</v>
      </c>
      <c r="G16" s="3" t="s">
        <v>20</v>
      </c>
      <c r="H16" s="7" t="s">
        <v>27</v>
      </c>
    </row>
    <row r="17" spans="1:8" x14ac:dyDescent="0.25">
      <c r="A17" s="6" t="s">
        <v>30</v>
      </c>
      <c r="B17" s="4">
        <v>1447</v>
      </c>
      <c r="C17" s="3" t="s">
        <v>18</v>
      </c>
      <c r="D17" s="3">
        <v>34</v>
      </c>
      <c r="E17" s="4">
        <f t="shared" si="0"/>
        <v>49198</v>
      </c>
      <c r="F17" s="3" t="s">
        <v>15</v>
      </c>
      <c r="G17" s="3" t="s">
        <v>10</v>
      </c>
      <c r="H17" s="7" t="s">
        <v>21</v>
      </c>
    </row>
    <row r="18" spans="1:8" x14ac:dyDescent="0.25">
      <c r="A18" s="6" t="s">
        <v>22</v>
      </c>
      <c r="B18" s="4">
        <v>1032</v>
      </c>
      <c r="C18" s="3" t="s">
        <v>18</v>
      </c>
      <c r="D18" s="3">
        <v>47</v>
      </c>
      <c r="E18" s="4">
        <f t="shared" si="0"/>
        <v>48504</v>
      </c>
      <c r="F18" s="3" t="s">
        <v>19</v>
      </c>
      <c r="G18" s="3" t="s">
        <v>28</v>
      </c>
      <c r="H18" s="7" t="s">
        <v>26</v>
      </c>
    </row>
    <row r="19" spans="1:8" x14ac:dyDescent="0.25">
      <c r="A19" s="6" t="s">
        <v>22</v>
      </c>
      <c r="B19" s="4">
        <v>1032</v>
      </c>
      <c r="C19" s="3" t="s">
        <v>14</v>
      </c>
      <c r="D19" s="3">
        <v>56</v>
      </c>
      <c r="E19" s="4">
        <f t="shared" si="0"/>
        <v>57792</v>
      </c>
      <c r="F19" s="3" t="s">
        <v>19</v>
      </c>
      <c r="G19" s="3" t="s">
        <v>20</v>
      </c>
      <c r="H19" s="7" t="s">
        <v>26</v>
      </c>
    </row>
    <row r="20" spans="1:8" x14ac:dyDescent="0.25">
      <c r="A20" s="6" t="s">
        <v>13</v>
      </c>
      <c r="B20" s="4">
        <v>788</v>
      </c>
      <c r="C20" s="3" t="s">
        <v>18</v>
      </c>
      <c r="D20" s="3">
        <v>73</v>
      </c>
      <c r="E20" s="4">
        <f t="shared" si="0"/>
        <v>57524</v>
      </c>
      <c r="F20" s="3" t="s">
        <v>19</v>
      </c>
      <c r="G20" s="3" t="s">
        <v>15</v>
      </c>
      <c r="H20" s="7" t="s">
        <v>21</v>
      </c>
    </row>
    <row r="21" spans="1:8" x14ac:dyDescent="0.25">
      <c r="A21" s="6" t="s">
        <v>13</v>
      </c>
      <c r="B21" s="4">
        <v>810</v>
      </c>
      <c r="C21" s="3" t="s">
        <v>14</v>
      </c>
      <c r="D21" s="3">
        <v>93</v>
      </c>
      <c r="E21" s="4">
        <f t="shared" si="0"/>
        <v>75330</v>
      </c>
      <c r="F21" s="3" t="s">
        <v>15</v>
      </c>
      <c r="G21" s="3" t="s">
        <v>10</v>
      </c>
      <c r="H21" s="7" t="s">
        <v>27</v>
      </c>
    </row>
    <row r="22" spans="1:8" x14ac:dyDescent="0.25">
      <c r="A22" s="6" t="s">
        <v>30</v>
      </c>
      <c r="B22" s="4">
        <v>1447</v>
      </c>
      <c r="C22" s="3" t="s">
        <v>18</v>
      </c>
      <c r="D22" s="3">
        <v>18</v>
      </c>
      <c r="E22" s="4">
        <f t="shared" si="0"/>
        <v>26046</v>
      </c>
      <c r="F22" s="3" t="s">
        <v>15</v>
      </c>
      <c r="G22" s="3" t="s">
        <v>10</v>
      </c>
      <c r="H22" s="7" t="s">
        <v>21</v>
      </c>
    </row>
    <row r="23" spans="1:8" x14ac:dyDescent="0.25">
      <c r="A23" s="8" t="s">
        <v>17</v>
      </c>
      <c r="B23" s="9">
        <v>1301</v>
      </c>
      <c r="C23" s="10" t="s">
        <v>18</v>
      </c>
      <c r="D23" s="10">
        <v>48</v>
      </c>
      <c r="E23" s="9">
        <f t="shared" si="0"/>
        <v>62448</v>
      </c>
      <c r="F23" s="10" t="s">
        <v>10</v>
      </c>
      <c r="G23" s="10" t="s">
        <v>25</v>
      </c>
      <c r="H23" s="11" t="s">
        <v>21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/>
  </sheetViews>
  <sheetFormatPr defaultRowHeight="15" x14ac:dyDescent="0.25"/>
  <cols>
    <col min="1" max="1" width="14.7109375" customWidth="1"/>
    <col min="2" max="2" width="9.42578125" customWidth="1"/>
    <col min="3" max="3" width="11.140625" customWidth="1"/>
    <col min="4" max="4" width="11.42578125" customWidth="1"/>
    <col min="5" max="5" width="14.42578125" customWidth="1"/>
    <col min="6" max="6" width="13.28515625" customWidth="1"/>
  </cols>
  <sheetData>
    <row r="1" spans="1:6" x14ac:dyDescent="0.25">
      <c r="A1" s="12" t="s">
        <v>0</v>
      </c>
      <c r="B1" s="12" t="s">
        <v>3</v>
      </c>
      <c r="C1" s="12" t="s">
        <v>1</v>
      </c>
      <c r="D1" s="12" t="s">
        <v>32</v>
      </c>
      <c r="E1" s="12" t="s">
        <v>33</v>
      </c>
      <c r="F1" s="12" t="s">
        <v>4</v>
      </c>
    </row>
    <row r="2" spans="1:6" x14ac:dyDescent="0.25">
      <c r="A2" t="s">
        <v>30</v>
      </c>
      <c r="B2">
        <v>57</v>
      </c>
      <c r="C2" s="1">
        <v>1439</v>
      </c>
      <c r="D2">
        <f t="shared" ref="D2:D15" si="0">B2*0.037</f>
        <v>2.109</v>
      </c>
      <c r="E2">
        <f t="shared" ref="E2:E15" si="1">B2*0.067</f>
        <v>3.8190000000000004</v>
      </c>
      <c r="F2" s="1">
        <f t="shared" ref="F2:F15" si="2">B2*C2</f>
        <v>82023</v>
      </c>
    </row>
    <row r="3" spans="1:6" x14ac:dyDescent="0.25">
      <c r="A3" t="s">
        <v>22</v>
      </c>
      <c r="B3">
        <v>20</v>
      </c>
      <c r="C3" s="1">
        <v>1048</v>
      </c>
      <c r="D3">
        <f t="shared" si="0"/>
        <v>0.74</v>
      </c>
      <c r="E3">
        <f t="shared" si="1"/>
        <v>1.34</v>
      </c>
      <c r="F3" s="1">
        <f t="shared" si="2"/>
        <v>20960</v>
      </c>
    </row>
    <row r="4" spans="1:6" x14ac:dyDescent="0.25">
      <c r="A4" t="s">
        <v>13</v>
      </c>
      <c r="B4">
        <v>14</v>
      </c>
      <c r="C4" s="1">
        <v>788</v>
      </c>
      <c r="D4">
        <f t="shared" si="0"/>
        <v>0.51800000000000002</v>
      </c>
      <c r="E4">
        <f t="shared" si="1"/>
        <v>0.93800000000000006</v>
      </c>
      <c r="F4" s="1">
        <f t="shared" si="2"/>
        <v>11032</v>
      </c>
    </row>
    <row r="5" spans="1:6" x14ac:dyDescent="0.25">
      <c r="A5" t="s">
        <v>30</v>
      </c>
      <c r="B5">
        <v>91</v>
      </c>
      <c r="C5" s="1">
        <v>1447</v>
      </c>
      <c r="D5">
        <f t="shared" si="0"/>
        <v>3.367</v>
      </c>
      <c r="E5">
        <f t="shared" si="1"/>
        <v>6.0970000000000004</v>
      </c>
      <c r="F5" s="1">
        <f t="shared" si="2"/>
        <v>131677</v>
      </c>
    </row>
    <row r="6" spans="1:6" x14ac:dyDescent="0.25">
      <c r="A6" t="s">
        <v>22</v>
      </c>
      <c r="B6">
        <v>55</v>
      </c>
      <c r="C6" s="1">
        <v>1054</v>
      </c>
      <c r="D6">
        <f t="shared" si="0"/>
        <v>2.0349999999999997</v>
      </c>
      <c r="E6">
        <f t="shared" si="1"/>
        <v>3.6850000000000001</v>
      </c>
      <c r="F6" s="1">
        <f t="shared" si="2"/>
        <v>57970</v>
      </c>
    </row>
    <row r="7" spans="1:6" x14ac:dyDescent="0.25">
      <c r="A7" t="s">
        <v>13</v>
      </c>
      <c r="B7">
        <v>32</v>
      </c>
      <c r="C7" s="1">
        <v>822</v>
      </c>
      <c r="D7">
        <f t="shared" si="0"/>
        <v>1.1839999999999999</v>
      </c>
      <c r="E7">
        <f t="shared" si="1"/>
        <v>2.1440000000000001</v>
      </c>
      <c r="F7" s="1">
        <f t="shared" si="2"/>
        <v>26304</v>
      </c>
    </row>
    <row r="8" spans="1:6" x14ac:dyDescent="0.25">
      <c r="A8" t="s">
        <v>22</v>
      </c>
      <c r="B8">
        <v>69</v>
      </c>
      <c r="C8" s="1">
        <v>1040</v>
      </c>
      <c r="D8">
        <f t="shared" si="0"/>
        <v>2.5529999999999999</v>
      </c>
      <c r="E8">
        <f t="shared" si="1"/>
        <v>4.6230000000000002</v>
      </c>
      <c r="F8" s="1">
        <f t="shared" si="2"/>
        <v>71760</v>
      </c>
    </row>
    <row r="9" spans="1:6" x14ac:dyDescent="0.25">
      <c r="A9" t="s">
        <v>17</v>
      </c>
      <c r="B9">
        <v>93</v>
      </c>
      <c r="C9" s="1">
        <v>1252</v>
      </c>
      <c r="D9">
        <f t="shared" si="0"/>
        <v>3.4409999999999998</v>
      </c>
      <c r="E9">
        <f t="shared" si="1"/>
        <v>6.2310000000000008</v>
      </c>
      <c r="F9" s="1">
        <f t="shared" si="2"/>
        <v>116436</v>
      </c>
    </row>
    <row r="10" spans="1:6" x14ac:dyDescent="0.25">
      <c r="A10" t="s">
        <v>17</v>
      </c>
      <c r="B10">
        <v>12</v>
      </c>
      <c r="C10" s="1">
        <v>1272</v>
      </c>
      <c r="D10">
        <f t="shared" si="0"/>
        <v>0.44399999999999995</v>
      </c>
      <c r="E10">
        <f t="shared" si="1"/>
        <v>0.80400000000000005</v>
      </c>
      <c r="F10" s="1">
        <f t="shared" si="2"/>
        <v>15264</v>
      </c>
    </row>
    <row r="11" spans="1:6" x14ac:dyDescent="0.25">
      <c r="A11" t="s">
        <v>17</v>
      </c>
      <c r="B11">
        <v>35</v>
      </c>
      <c r="C11" s="1">
        <v>1252</v>
      </c>
      <c r="D11">
        <f t="shared" si="0"/>
        <v>1.2949999999999999</v>
      </c>
      <c r="E11">
        <f t="shared" si="1"/>
        <v>2.3450000000000002</v>
      </c>
      <c r="F11" s="1">
        <f t="shared" si="2"/>
        <v>43820</v>
      </c>
    </row>
    <row r="12" spans="1:6" x14ac:dyDescent="0.25">
      <c r="A12" t="s">
        <v>13</v>
      </c>
      <c r="B12">
        <v>21</v>
      </c>
      <c r="C12" s="1">
        <v>788</v>
      </c>
      <c r="D12">
        <f t="shared" si="0"/>
        <v>0.77699999999999991</v>
      </c>
      <c r="E12">
        <f t="shared" si="1"/>
        <v>1.407</v>
      </c>
      <c r="F12" s="1">
        <f t="shared" si="2"/>
        <v>16548</v>
      </c>
    </row>
    <row r="13" spans="1:6" x14ac:dyDescent="0.25">
      <c r="A13" t="s">
        <v>17</v>
      </c>
      <c r="B13">
        <v>92</v>
      </c>
      <c r="C13" s="1">
        <v>1272</v>
      </c>
      <c r="D13">
        <f t="shared" si="0"/>
        <v>3.4039999999999999</v>
      </c>
      <c r="E13">
        <f t="shared" si="1"/>
        <v>6.1640000000000006</v>
      </c>
      <c r="F13" s="1">
        <f t="shared" si="2"/>
        <v>117024</v>
      </c>
    </row>
    <row r="14" spans="1:6" x14ac:dyDescent="0.25">
      <c r="A14" t="s">
        <v>13</v>
      </c>
      <c r="B14">
        <v>54</v>
      </c>
      <c r="C14" s="1">
        <v>810</v>
      </c>
      <c r="D14">
        <f t="shared" si="0"/>
        <v>1.998</v>
      </c>
      <c r="E14">
        <f t="shared" si="1"/>
        <v>3.6180000000000003</v>
      </c>
      <c r="F14" s="1">
        <f t="shared" si="2"/>
        <v>43740</v>
      </c>
    </row>
    <row r="15" spans="1:6" x14ac:dyDescent="0.25">
      <c r="A15" t="s">
        <v>22</v>
      </c>
      <c r="B15">
        <v>56</v>
      </c>
      <c r="C15" s="1">
        <v>1040</v>
      </c>
      <c r="D15">
        <f t="shared" si="0"/>
        <v>2.0720000000000001</v>
      </c>
      <c r="E15">
        <f t="shared" si="1"/>
        <v>3.7520000000000002</v>
      </c>
      <c r="F15" s="1">
        <f t="shared" si="2"/>
        <v>58240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workbookViewId="0"/>
  </sheetViews>
  <sheetFormatPr defaultRowHeight="15" x14ac:dyDescent="0.25"/>
  <cols>
    <col min="1" max="1" width="14.7109375" customWidth="1"/>
    <col min="2" max="2" width="9.42578125" customWidth="1"/>
    <col min="3" max="3" width="11.140625" customWidth="1"/>
    <col min="4" max="4" width="13" customWidth="1"/>
    <col min="5" max="6" width="14.42578125" customWidth="1"/>
    <col min="7" max="7" width="13.28515625" customWidth="1"/>
    <col min="8" max="8" width="13.140625" customWidth="1"/>
  </cols>
  <sheetData>
    <row r="1" spans="1:8" x14ac:dyDescent="0.25">
      <c r="A1" s="12" t="s">
        <v>0</v>
      </c>
      <c r="B1" s="12" t="s">
        <v>3</v>
      </c>
      <c r="C1" s="12" t="s">
        <v>1</v>
      </c>
      <c r="D1" s="12" t="s">
        <v>2</v>
      </c>
      <c r="E1" s="12" t="s">
        <v>32</v>
      </c>
      <c r="F1" s="12" t="s">
        <v>33</v>
      </c>
      <c r="G1" s="12" t="s">
        <v>4</v>
      </c>
      <c r="H1" s="12" t="s">
        <v>7</v>
      </c>
    </row>
    <row r="2" spans="1:8" x14ac:dyDescent="0.25">
      <c r="A2" t="s">
        <v>30</v>
      </c>
      <c r="B2">
        <v>53</v>
      </c>
      <c r="C2" s="1">
        <v>1439</v>
      </c>
      <c r="D2" t="s">
        <v>14</v>
      </c>
      <c r="E2">
        <f t="shared" ref="E2:E13" si="0">B2*0.037</f>
        <v>1.9609999999999999</v>
      </c>
      <c r="F2">
        <f t="shared" ref="F2:F13" si="1">B2*0.067</f>
        <v>3.5510000000000002</v>
      </c>
      <c r="G2" s="1">
        <f t="shared" ref="G2:G13" si="2">B2*C2</f>
        <v>76267</v>
      </c>
      <c r="H2" t="s">
        <v>16</v>
      </c>
    </row>
    <row r="3" spans="1:8" x14ac:dyDescent="0.25">
      <c r="A3" t="s">
        <v>30</v>
      </c>
      <c r="B3">
        <v>70</v>
      </c>
      <c r="C3" s="1">
        <v>1439</v>
      </c>
      <c r="D3" t="s">
        <v>14</v>
      </c>
      <c r="E3">
        <f t="shared" si="0"/>
        <v>2.59</v>
      </c>
      <c r="F3">
        <f t="shared" si="1"/>
        <v>4.6900000000000004</v>
      </c>
      <c r="G3" s="1">
        <f t="shared" si="2"/>
        <v>100730</v>
      </c>
      <c r="H3" t="s">
        <v>21</v>
      </c>
    </row>
    <row r="4" spans="1:8" x14ac:dyDescent="0.25">
      <c r="A4" t="s">
        <v>30</v>
      </c>
      <c r="B4">
        <v>54</v>
      </c>
      <c r="C4" s="1">
        <v>1439</v>
      </c>
      <c r="D4" t="s">
        <v>14</v>
      </c>
      <c r="E4">
        <f t="shared" si="0"/>
        <v>1.998</v>
      </c>
      <c r="F4">
        <f t="shared" si="1"/>
        <v>3.6180000000000003</v>
      </c>
      <c r="G4" s="1">
        <f t="shared" si="2"/>
        <v>77706</v>
      </c>
      <c r="H4" t="s">
        <v>27</v>
      </c>
    </row>
    <row r="5" spans="1:8" x14ac:dyDescent="0.25">
      <c r="A5" t="s">
        <v>30</v>
      </c>
      <c r="B5">
        <v>89</v>
      </c>
      <c r="C5" s="1">
        <v>1439</v>
      </c>
      <c r="D5" t="s">
        <v>14</v>
      </c>
      <c r="E5">
        <f t="shared" si="0"/>
        <v>3.2929999999999997</v>
      </c>
      <c r="F5">
        <f t="shared" si="1"/>
        <v>5.9630000000000001</v>
      </c>
      <c r="G5" s="1">
        <f t="shared" si="2"/>
        <v>128071</v>
      </c>
      <c r="H5" t="s">
        <v>12</v>
      </c>
    </row>
    <row r="6" spans="1:8" x14ac:dyDescent="0.25">
      <c r="A6" t="s">
        <v>13</v>
      </c>
      <c r="B6">
        <v>67</v>
      </c>
      <c r="C6" s="1">
        <v>788</v>
      </c>
      <c r="D6" t="s">
        <v>18</v>
      </c>
      <c r="E6">
        <f t="shared" si="0"/>
        <v>2.4790000000000001</v>
      </c>
      <c r="F6">
        <f t="shared" si="1"/>
        <v>4.4889999999999999</v>
      </c>
      <c r="G6" s="1">
        <f t="shared" si="2"/>
        <v>52796</v>
      </c>
      <c r="H6" t="s">
        <v>27</v>
      </c>
    </row>
    <row r="7" spans="1:8" x14ac:dyDescent="0.25">
      <c r="A7" t="s">
        <v>13</v>
      </c>
      <c r="B7">
        <v>52</v>
      </c>
      <c r="C7" s="1">
        <v>788</v>
      </c>
      <c r="D7" t="s">
        <v>18</v>
      </c>
      <c r="E7">
        <f t="shared" si="0"/>
        <v>1.9239999999999999</v>
      </c>
      <c r="F7">
        <f t="shared" si="1"/>
        <v>3.484</v>
      </c>
      <c r="G7" s="1">
        <f t="shared" si="2"/>
        <v>40976</v>
      </c>
      <c r="H7" t="s">
        <v>12</v>
      </c>
    </row>
    <row r="8" spans="1:8" x14ac:dyDescent="0.25">
      <c r="A8" t="s">
        <v>8</v>
      </c>
      <c r="B8">
        <v>31</v>
      </c>
      <c r="C8" s="1">
        <v>1096</v>
      </c>
      <c r="D8" t="s">
        <v>14</v>
      </c>
      <c r="E8">
        <f t="shared" si="0"/>
        <v>1.147</v>
      </c>
      <c r="F8">
        <f t="shared" si="1"/>
        <v>2.077</v>
      </c>
      <c r="G8" s="1">
        <f t="shared" si="2"/>
        <v>33976</v>
      </c>
      <c r="H8" t="s">
        <v>16</v>
      </c>
    </row>
    <row r="9" spans="1:8" x14ac:dyDescent="0.25">
      <c r="A9" t="s">
        <v>8</v>
      </c>
      <c r="B9">
        <v>37</v>
      </c>
      <c r="C9" s="1">
        <v>1096</v>
      </c>
      <c r="D9" t="s">
        <v>18</v>
      </c>
      <c r="E9">
        <f t="shared" si="0"/>
        <v>1.369</v>
      </c>
      <c r="F9">
        <f t="shared" si="1"/>
        <v>2.4790000000000001</v>
      </c>
      <c r="G9" s="1">
        <f t="shared" si="2"/>
        <v>40552</v>
      </c>
      <c r="H9" t="s">
        <v>12</v>
      </c>
    </row>
    <row r="10" spans="1:8" x14ac:dyDescent="0.25">
      <c r="A10" t="s">
        <v>8</v>
      </c>
      <c r="B10">
        <v>79</v>
      </c>
      <c r="C10" s="1">
        <v>1096</v>
      </c>
      <c r="D10" t="s">
        <v>14</v>
      </c>
      <c r="E10">
        <f t="shared" si="0"/>
        <v>2.923</v>
      </c>
      <c r="F10">
        <f t="shared" si="1"/>
        <v>5.2930000000000001</v>
      </c>
      <c r="G10" s="1">
        <f t="shared" si="2"/>
        <v>86584</v>
      </c>
      <c r="H10" t="s">
        <v>27</v>
      </c>
    </row>
    <row r="11" spans="1:8" x14ac:dyDescent="0.25">
      <c r="A11" t="s">
        <v>22</v>
      </c>
      <c r="B11">
        <v>44</v>
      </c>
      <c r="C11" s="1">
        <v>1032</v>
      </c>
      <c r="D11" t="s">
        <v>14</v>
      </c>
      <c r="E11">
        <f t="shared" si="0"/>
        <v>1.6279999999999999</v>
      </c>
      <c r="F11">
        <f t="shared" si="1"/>
        <v>2.9480000000000004</v>
      </c>
      <c r="G11" s="1">
        <f t="shared" si="2"/>
        <v>45408</v>
      </c>
      <c r="H11" t="s">
        <v>26</v>
      </c>
    </row>
    <row r="12" spans="1:8" x14ac:dyDescent="0.25">
      <c r="A12" t="s">
        <v>22</v>
      </c>
      <c r="B12">
        <v>85</v>
      </c>
      <c r="C12" s="1">
        <v>1032</v>
      </c>
      <c r="D12" t="s">
        <v>18</v>
      </c>
      <c r="E12">
        <f t="shared" si="0"/>
        <v>3.145</v>
      </c>
      <c r="F12">
        <f t="shared" si="1"/>
        <v>5.6950000000000003</v>
      </c>
      <c r="G12" s="1">
        <f t="shared" si="2"/>
        <v>87720</v>
      </c>
      <c r="H12" t="s">
        <v>27</v>
      </c>
    </row>
    <row r="13" spans="1:8" x14ac:dyDescent="0.25">
      <c r="A13" t="s">
        <v>22</v>
      </c>
      <c r="B13">
        <v>51</v>
      </c>
      <c r="C13" s="1">
        <v>1032</v>
      </c>
      <c r="D13" t="s">
        <v>18</v>
      </c>
      <c r="E13">
        <f t="shared" si="0"/>
        <v>1.887</v>
      </c>
      <c r="F13">
        <f t="shared" si="1"/>
        <v>3.4170000000000003</v>
      </c>
      <c r="G13" s="1">
        <f t="shared" si="2"/>
        <v>52632</v>
      </c>
      <c r="H13" t="s">
        <v>12</v>
      </c>
    </row>
    <row r="14" spans="1:8" x14ac:dyDescent="0.25">
      <c r="A14" t="s">
        <v>31</v>
      </c>
      <c r="C14" s="2"/>
      <c r="G14" s="5">
        <f>SUBTOTAL(109,Таблица7[Затраты])</f>
        <v>823418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3"/>
  <sheetViews>
    <sheetView tabSelected="1" topLeftCell="A11" workbookViewId="0">
      <selection activeCell="D270" sqref="D270"/>
    </sheetView>
  </sheetViews>
  <sheetFormatPr defaultRowHeight="15" customHeight="1" x14ac:dyDescent="0.25"/>
  <cols>
    <col min="1" max="1" width="14.7109375" customWidth="1"/>
    <col min="2" max="2" width="9.42578125" customWidth="1"/>
    <col min="3" max="3" width="11.140625" style="1" customWidth="1"/>
    <col min="4" max="4" width="9.140625" customWidth="1"/>
    <col min="5" max="5" width="14.42578125" customWidth="1"/>
    <col min="6" max="6" width="13.28515625" style="1" customWidth="1"/>
    <col min="7" max="7" width="11.28515625" style="1" customWidth="1"/>
    <col min="8" max="8" width="13.42578125" style="1" customWidth="1"/>
  </cols>
  <sheetData>
    <row r="1" spans="1:8" ht="15" customHeight="1" x14ac:dyDescent="0.25">
      <c r="A1" s="12" t="s">
        <v>0</v>
      </c>
      <c r="B1" s="12" t="s">
        <v>3</v>
      </c>
      <c r="C1" s="16" t="s">
        <v>1</v>
      </c>
      <c r="D1" s="12" t="s">
        <v>32</v>
      </c>
      <c r="E1" s="12" t="s">
        <v>33</v>
      </c>
      <c r="F1" s="16" t="s">
        <v>35</v>
      </c>
      <c r="G1" s="16" t="s">
        <v>34</v>
      </c>
      <c r="H1" s="16" t="s">
        <v>31</v>
      </c>
    </row>
    <row r="2" spans="1:8" ht="15" customHeight="1" x14ac:dyDescent="0.25">
      <c r="A2" t="s">
        <v>30</v>
      </c>
      <c r="B2">
        <v>57</v>
      </c>
      <c r="C2" s="1">
        <v>1439</v>
      </c>
      <c r="D2">
        <f t="shared" ref="D2:D65" si="0">B2*0.037</f>
        <v>2.109</v>
      </c>
      <c r="E2">
        <f t="shared" ref="E2:E65" si="1">B2*0.067</f>
        <v>3.8190000000000004</v>
      </c>
      <c r="F2" s="1">
        <f t="shared" ref="F2:F65" si="2">B2*C2</f>
        <v>82023</v>
      </c>
      <c r="G2" s="1">
        <f>D2*C2</f>
        <v>3034.8510000000001</v>
      </c>
      <c r="H2" s="1">
        <f>F2-G2</f>
        <v>78988.149000000005</v>
      </c>
    </row>
    <row r="3" spans="1:8" ht="15" customHeight="1" x14ac:dyDescent="0.25">
      <c r="A3" t="s">
        <v>22</v>
      </c>
      <c r="B3">
        <v>20</v>
      </c>
      <c r="C3" s="1">
        <v>1048</v>
      </c>
      <c r="D3">
        <f t="shared" si="0"/>
        <v>0.74</v>
      </c>
      <c r="E3">
        <f t="shared" si="1"/>
        <v>1.34</v>
      </c>
      <c r="F3" s="1">
        <f t="shared" si="2"/>
        <v>20960</v>
      </c>
      <c r="G3" s="1">
        <f t="shared" ref="G3:G66" si="3">D3*C3</f>
        <v>775.52</v>
      </c>
      <c r="H3" s="1">
        <f t="shared" ref="H3:H66" si="4">F3-G3</f>
        <v>20184.48</v>
      </c>
    </row>
    <row r="4" spans="1:8" ht="15" customHeight="1" x14ac:dyDescent="0.25">
      <c r="A4" t="s">
        <v>13</v>
      </c>
      <c r="B4">
        <v>3</v>
      </c>
      <c r="C4" s="1">
        <v>788</v>
      </c>
      <c r="D4">
        <f t="shared" si="0"/>
        <v>0.11099999999999999</v>
      </c>
      <c r="E4">
        <f t="shared" si="1"/>
        <v>0.20100000000000001</v>
      </c>
      <c r="F4" s="1">
        <f t="shared" si="2"/>
        <v>2364</v>
      </c>
      <c r="G4" s="1">
        <f t="shared" si="3"/>
        <v>87.467999999999989</v>
      </c>
      <c r="H4" s="1">
        <f t="shared" si="4"/>
        <v>2276.5320000000002</v>
      </c>
    </row>
    <row r="5" spans="1:8" ht="15" customHeight="1" x14ac:dyDescent="0.25">
      <c r="A5" t="s">
        <v>30</v>
      </c>
      <c r="B5">
        <v>91</v>
      </c>
      <c r="C5" s="1">
        <v>1447</v>
      </c>
      <c r="D5">
        <f t="shared" si="0"/>
        <v>3.367</v>
      </c>
      <c r="E5">
        <f t="shared" si="1"/>
        <v>6.0970000000000004</v>
      </c>
      <c r="F5" s="1">
        <f t="shared" si="2"/>
        <v>131677</v>
      </c>
      <c r="G5" s="1">
        <f t="shared" si="3"/>
        <v>4872.049</v>
      </c>
      <c r="H5" s="1">
        <f t="shared" si="4"/>
        <v>126804.951</v>
      </c>
    </row>
    <row r="6" spans="1:8" ht="15" customHeight="1" x14ac:dyDescent="0.25">
      <c r="A6" t="s">
        <v>22</v>
      </c>
      <c r="B6">
        <v>55</v>
      </c>
      <c r="C6" s="1">
        <v>1054</v>
      </c>
      <c r="D6">
        <f t="shared" si="0"/>
        <v>2.0349999999999997</v>
      </c>
      <c r="E6">
        <f t="shared" si="1"/>
        <v>3.6850000000000001</v>
      </c>
      <c r="F6" s="1">
        <f t="shared" si="2"/>
        <v>57970</v>
      </c>
      <c r="G6" s="1">
        <f t="shared" si="3"/>
        <v>2144.89</v>
      </c>
      <c r="H6" s="1">
        <f t="shared" si="4"/>
        <v>55825.11</v>
      </c>
    </row>
    <row r="7" spans="1:8" ht="15" customHeight="1" x14ac:dyDescent="0.25">
      <c r="A7" t="s">
        <v>13</v>
      </c>
      <c r="B7">
        <v>54</v>
      </c>
      <c r="C7" s="1">
        <v>822</v>
      </c>
      <c r="D7">
        <f t="shared" si="0"/>
        <v>1.998</v>
      </c>
      <c r="E7">
        <f t="shared" si="1"/>
        <v>3.6180000000000003</v>
      </c>
      <c r="F7" s="1">
        <f t="shared" si="2"/>
        <v>44388</v>
      </c>
      <c r="G7" s="1">
        <f t="shared" si="3"/>
        <v>1642.356</v>
      </c>
      <c r="H7" s="1">
        <f t="shared" si="4"/>
        <v>42745.644</v>
      </c>
    </row>
    <row r="8" spans="1:8" ht="15" customHeight="1" x14ac:dyDescent="0.25">
      <c r="A8" t="s">
        <v>22</v>
      </c>
      <c r="B8">
        <v>69</v>
      </c>
      <c r="C8" s="1">
        <v>1040</v>
      </c>
      <c r="D8">
        <f t="shared" si="0"/>
        <v>2.5529999999999999</v>
      </c>
      <c r="E8">
        <f t="shared" si="1"/>
        <v>4.6230000000000002</v>
      </c>
      <c r="F8" s="1">
        <f t="shared" si="2"/>
        <v>71760</v>
      </c>
      <c r="G8" s="1">
        <f t="shared" si="3"/>
        <v>2655.12</v>
      </c>
      <c r="H8" s="1">
        <f t="shared" si="4"/>
        <v>69104.88</v>
      </c>
    </row>
    <row r="9" spans="1:8" ht="15" customHeight="1" x14ac:dyDescent="0.25">
      <c r="A9" t="s">
        <v>17</v>
      </c>
      <c r="B9">
        <v>93</v>
      </c>
      <c r="C9" s="1">
        <v>1252</v>
      </c>
      <c r="D9">
        <f t="shared" si="0"/>
        <v>3.4409999999999998</v>
      </c>
      <c r="E9">
        <f t="shared" si="1"/>
        <v>6.2310000000000008</v>
      </c>
      <c r="F9" s="1">
        <f t="shared" si="2"/>
        <v>116436</v>
      </c>
      <c r="G9" s="1">
        <f t="shared" si="3"/>
        <v>4308.1319999999996</v>
      </c>
      <c r="H9" s="1">
        <f t="shared" si="4"/>
        <v>112127.868</v>
      </c>
    </row>
    <row r="10" spans="1:8" ht="15" customHeight="1" x14ac:dyDescent="0.25">
      <c r="A10" t="s">
        <v>17</v>
      </c>
      <c r="B10">
        <v>5</v>
      </c>
      <c r="C10" s="1">
        <v>1272</v>
      </c>
      <c r="D10">
        <f t="shared" si="0"/>
        <v>0.185</v>
      </c>
      <c r="E10">
        <f t="shared" si="1"/>
        <v>0.33500000000000002</v>
      </c>
      <c r="F10" s="1">
        <f t="shared" si="2"/>
        <v>6360</v>
      </c>
      <c r="G10" s="1">
        <f t="shared" si="3"/>
        <v>235.32</v>
      </c>
      <c r="H10" s="1">
        <f t="shared" si="4"/>
        <v>6124.68</v>
      </c>
    </row>
    <row r="11" spans="1:8" ht="15" customHeight="1" x14ac:dyDescent="0.25">
      <c r="A11" t="s">
        <v>17</v>
      </c>
      <c r="B11">
        <v>35</v>
      </c>
      <c r="C11" s="1">
        <v>1252</v>
      </c>
      <c r="D11">
        <f t="shared" si="0"/>
        <v>1.2949999999999999</v>
      </c>
      <c r="E11">
        <f t="shared" si="1"/>
        <v>2.3450000000000002</v>
      </c>
      <c r="F11" s="1">
        <f t="shared" si="2"/>
        <v>43820</v>
      </c>
      <c r="G11" s="1">
        <f t="shared" si="3"/>
        <v>1621.34</v>
      </c>
      <c r="H11" s="1">
        <f t="shared" si="4"/>
        <v>42198.66</v>
      </c>
    </row>
    <row r="12" spans="1:8" ht="15" customHeight="1" x14ac:dyDescent="0.25">
      <c r="A12" t="s">
        <v>13</v>
      </c>
      <c r="B12">
        <v>4</v>
      </c>
      <c r="C12" s="1">
        <v>788</v>
      </c>
      <c r="D12">
        <f t="shared" si="0"/>
        <v>0.14799999999999999</v>
      </c>
      <c r="E12">
        <f t="shared" si="1"/>
        <v>0.26800000000000002</v>
      </c>
      <c r="F12" s="1">
        <f t="shared" si="2"/>
        <v>3152</v>
      </c>
      <c r="G12" s="1">
        <f t="shared" si="3"/>
        <v>116.624</v>
      </c>
      <c r="H12" s="1">
        <f t="shared" si="4"/>
        <v>3035.3760000000002</v>
      </c>
    </row>
    <row r="13" spans="1:8" ht="15" customHeight="1" x14ac:dyDescent="0.25">
      <c r="A13" t="s">
        <v>17</v>
      </c>
      <c r="B13">
        <v>92</v>
      </c>
      <c r="C13" s="1">
        <v>1272</v>
      </c>
      <c r="D13">
        <f t="shared" si="0"/>
        <v>3.4039999999999999</v>
      </c>
      <c r="E13">
        <f t="shared" si="1"/>
        <v>6.1640000000000006</v>
      </c>
      <c r="F13" s="1">
        <f t="shared" si="2"/>
        <v>117024</v>
      </c>
      <c r="G13" s="1">
        <f t="shared" si="3"/>
        <v>4329.8879999999999</v>
      </c>
      <c r="H13" s="1">
        <f t="shared" si="4"/>
        <v>112694.11199999999</v>
      </c>
    </row>
    <row r="14" spans="1:8" ht="15" customHeight="1" x14ac:dyDescent="0.25">
      <c r="A14" t="s">
        <v>13</v>
      </c>
      <c r="B14">
        <v>54</v>
      </c>
      <c r="C14" s="1">
        <v>810</v>
      </c>
      <c r="D14">
        <f t="shared" si="0"/>
        <v>1.998</v>
      </c>
      <c r="E14">
        <f t="shared" si="1"/>
        <v>3.6180000000000003</v>
      </c>
      <c r="F14" s="1">
        <f t="shared" si="2"/>
        <v>43740</v>
      </c>
      <c r="G14" s="1">
        <f t="shared" si="3"/>
        <v>1618.38</v>
      </c>
      <c r="H14" s="1">
        <f t="shared" si="4"/>
        <v>42121.62</v>
      </c>
    </row>
    <row r="15" spans="1:8" ht="15" customHeight="1" x14ac:dyDescent="0.25">
      <c r="A15" t="s">
        <v>22</v>
      </c>
      <c r="B15">
        <v>56</v>
      </c>
      <c r="C15" s="1">
        <v>1040</v>
      </c>
      <c r="D15">
        <f t="shared" si="0"/>
        <v>2.0720000000000001</v>
      </c>
      <c r="E15">
        <f t="shared" si="1"/>
        <v>3.7520000000000002</v>
      </c>
      <c r="F15" s="1">
        <f t="shared" si="2"/>
        <v>58240</v>
      </c>
      <c r="G15" s="1">
        <f t="shared" si="3"/>
        <v>2154.88</v>
      </c>
      <c r="H15" s="1">
        <f t="shared" si="4"/>
        <v>56085.120000000003</v>
      </c>
    </row>
    <row r="16" spans="1:8" ht="15" customHeight="1" x14ac:dyDescent="0.25">
      <c r="A16" t="s">
        <v>30</v>
      </c>
      <c r="B16">
        <v>59</v>
      </c>
      <c r="C16" s="1">
        <v>1480</v>
      </c>
      <c r="D16">
        <f t="shared" si="0"/>
        <v>2.1829999999999998</v>
      </c>
      <c r="E16">
        <f t="shared" si="1"/>
        <v>3.9530000000000003</v>
      </c>
      <c r="F16" s="1">
        <f t="shared" si="2"/>
        <v>87320</v>
      </c>
      <c r="G16" s="1">
        <f t="shared" si="3"/>
        <v>3230.8399999999997</v>
      </c>
      <c r="H16" s="1">
        <f t="shared" si="4"/>
        <v>84089.16</v>
      </c>
    </row>
    <row r="17" spans="1:8" ht="15" customHeight="1" x14ac:dyDescent="0.25">
      <c r="A17" t="s">
        <v>17</v>
      </c>
      <c r="B17">
        <v>63</v>
      </c>
      <c r="C17" s="1">
        <v>1252</v>
      </c>
      <c r="D17">
        <f t="shared" si="0"/>
        <v>2.331</v>
      </c>
      <c r="E17">
        <f t="shared" si="1"/>
        <v>4.2210000000000001</v>
      </c>
      <c r="F17" s="1">
        <f t="shared" si="2"/>
        <v>78876</v>
      </c>
      <c r="G17" s="1">
        <f t="shared" si="3"/>
        <v>2918.4119999999998</v>
      </c>
      <c r="H17" s="1">
        <f t="shared" si="4"/>
        <v>75957.588000000003</v>
      </c>
    </row>
    <row r="18" spans="1:8" ht="15" customHeight="1" x14ac:dyDescent="0.25">
      <c r="A18" t="s">
        <v>22</v>
      </c>
      <c r="B18">
        <v>95</v>
      </c>
      <c r="C18" s="1">
        <v>1054</v>
      </c>
      <c r="D18">
        <f t="shared" si="0"/>
        <v>3.5149999999999997</v>
      </c>
      <c r="E18">
        <f t="shared" si="1"/>
        <v>6.3650000000000002</v>
      </c>
      <c r="F18" s="1">
        <f t="shared" si="2"/>
        <v>100130</v>
      </c>
      <c r="G18" s="1">
        <f t="shared" si="3"/>
        <v>3704.8099999999995</v>
      </c>
      <c r="H18" s="1">
        <f t="shared" si="4"/>
        <v>96425.19</v>
      </c>
    </row>
    <row r="19" spans="1:8" ht="15" customHeight="1" x14ac:dyDescent="0.25">
      <c r="A19" t="s">
        <v>17</v>
      </c>
      <c r="B19">
        <v>56</v>
      </c>
      <c r="C19" s="1">
        <v>1265</v>
      </c>
      <c r="D19">
        <f t="shared" si="0"/>
        <v>2.0720000000000001</v>
      </c>
      <c r="E19">
        <f t="shared" si="1"/>
        <v>3.7520000000000002</v>
      </c>
      <c r="F19" s="1">
        <f t="shared" si="2"/>
        <v>70840</v>
      </c>
      <c r="G19" s="1">
        <f t="shared" si="3"/>
        <v>2621.08</v>
      </c>
      <c r="H19" s="1">
        <f t="shared" si="4"/>
        <v>68218.92</v>
      </c>
    </row>
    <row r="20" spans="1:8" ht="15" customHeight="1" x14ac:dyDescent="0.25">
      <c r="A20" t="s">
        <v>13</v>
      </c>
      <c r="B20">
        <v>63</v>
      </c>
      <c r="C20" s="1">
        <v>822</v>
      </c>
      <c r="D20">
        <f t="shared" si="0"/>
        <v>2.331</v>
      </c>
      <c r="E20">
        <f t="shared" si="1"/>
        <v>4.2210000000000001</v>
      </c>
      <c r="F20" s="1">
        <f t="shared" si="2"/>
        <v>51786</v>
      </c>
      <c r="G20" s="1">
        <f t="shared" si="3"/>
        <v>1916.0819999999999</v>
      </c>
      <c r="H20" s="1">
        <f t="shared" si="4"/>
        <v>49869.917999999998</v>
      </c>
    </row>
    <row r="21" spans="1:8" ht="15" customHeight="1" x14ac:dyDescent="0.25">
      <c r="A21" t="s">
        <v>30</v>
      </c>
      <c r="B21">
        <v>15</v>
      </c>
      <c r="C21" s="1">
        <v>1447</v>
      </c>
      <c r="D21">
        <f t="shared" si="0"/>
        <v>0.55499999999999994</v>
      </c>
      <c r="E21">
        <f t="shared" si="1"/>
        <v>1.0050000000000001</v>
      </c>
      <c r="F21" s="1">
        <f t="shared" si="2"/>
        <v>21705</v>
      </c>
      <c r="G21" s="1">
        <f t="shared" si="3"/>
        <v>803.08499999999992</v>
      </c>
      <c r="H21" s="1">
        <f t="shared" si="4"/>
        <v>20901.915000000001</v>
      </c>
    </row>
    <row r="22" spans="1:8" ht="15" customHeight="1" x14ac:dyDescent="0.25">
      <c r="A22" t="s">
        <v>22</v>
      </c>
      <c r="B22">
        <v>3</v>
      </c>
      <c r="C22" s="1">
        <v>1040</v>
      </c>
      <c r="D22">
        <f t="shared" si="0"/>
        <v>0.11099999999999999</v>
      </c>
      <c r="E22">
        <f t="shared" si="1"/>
        <v>0.20100000000000001</v>
      </c>
      <c r="F22" s="1">
        <f t="shared" si="2"/>
        <v>3120</v>
      </c>
      <c r="G22" s="1">
        <f t="shared" si="3"/>
        <v>115.43999999999998</v>
      </c>
      <c r="H22" s="1">
        <f t="shared" si="4"/>
        <v>3004.56</v>
      </c>
    </row>
    <row r="23" spans="1:8" ht="15" customHeight="1" x14ac:dyDescent="0.25">
      <c r="A23" t="s">
        <v>8</v>
      </c>
      <c r="B23">
        <v>98</v>
      </c>
      <c r="C23" s="1">
        <v>1120</v>
      </c>
      <c r="D23">
        <f t="shared" si="0"/>
        <v>3.6259999999999999</v>
      </c>
      <c r="E23">
        <f t="shared" si="1"/>
        <v>6.5660000000000007</v>
      </c>
      <c r="F23" s="1">
        <f t="shared" si="2"/>
        <v>109760</v>
      </c>
      <c r="G23" s="1">
        <f t="shared" si="3"/>
        <v>4061.12</v>
      </c>
      <c r="H23" s="1">
        <f t="shared" si="4"/>
        <v>105698.88</v>
      </c>
    </row>
    <row r="24" spans="1:8" ht="15" customHeight="1" x14ac:dyDescent="0.25">
      <c r="A24" t="s">
        <v>17</v>
      </c>
      <c r="B24">
        <v>21</v>
      </c>
      <c r="C24" s="1">
        <v>1265</v>
      </c>
      <c r="D24">
        <f t="shared" si="0"/>
        <v>0.77699999999999991</v>
      </c>
      <c r="E24">
        <f t="shared" si="1"/>
        <v>1.407</v>
      </c>
      <c r="F24" s="1">
        <f t="shared" si="2"/>
        <v>26565</v>
      </c>
      <c r="G24" s="1">
        <f t="shared" si="3"/>
        <v>982.90499999999986</v>
      </c>
      <c r="H24" s="1">
        <f t="shared" si="4"/>
        <v>25582.095000000001</v>
      </c>
    </row>
    <row r="25" spans="1:8" ht="15" customHeight="1" x14ac:dyDescent="0.25">
      <c r="A25" t="s">
        <v>22</v>
      </c>
      <c r="B25">
        <v>97</v>
      </c>
      <c r="C25" s="1">
        <v>1032</v>
      </c>
      <c r="D25">
        <f t="shared" si="0"/>
        <v>3.589</v>
      </c>
      <c r="E25">
        <f t="shared" si="1"/>
        <v>6.4990000000000006</v>
      </c>
      <c r="F25" s="1">
        <f t="shared" si="2"/>
        <v>100104</v>
      </c>
      <c r="G25" s="1">
        <f t="shared" si="3"/>
        <v>3703.848</v>
      </c>
      <c r="H25" s="1">
        <f t="shared" si="4"/>
        <v>96400.152000000002</v>
      </c>
    </row>
    <row r="26" spans="1:8" ht="15" customHeight="1" x14ac:dyDescent="0.25">
      <c r="A26" t="s">
        <v>30</v>
      </c>
      <c r="B26">
        <v>94</v>
      </c>
      <c r="C26" s="1">
        <v>1447</v>
      </c>
      <c r="D26">
        <f t="shared" si="0"/>
        <v>3.4779999999999998</v>
      </c>
      <c r="E26">
        <f t="shared" si="1"/>
        <v>6.298</v>
      </c>
      <c r="F26" s="1">
        <f t="shared" si="2"/>
        <v>136018</v>
      </c>
      <c r="G26" s="1">
        <f t="shared" si="3"/>
        <v>5032.6659999999993</v>
      </c>
      <c r="H26" s="1">
        <f t="shared" si="4"/>
        <v>130985.334</v>
      </c>
    </row>
    <row r="27" spans="1:8" ht="15" customHeight="1" x14ac:dyDescent="0.25">
      <c r="A27" t="s">
        <v>13</v>
      </c>
      <c r="B27">
        <v>6</v>
      </c>
      <c r="C27" s="1">
        <v>788</v>
      </c>
      <c r="D27">
        <f t="shared" si="0"/>
        <v>0.22199999999999998</v>
      </c>
      <c r="E27">
        <f t="shared" si="1"/>
        <v>0.40200000000000002</v>
      </c>
      <c r="F27" s="1">
        <f t="shared" si="2"/>
        <v>4728</v>
      </c>
      <c r="G27" s="1">
        <f t="shared" si="3"/>
        <v>174.93599999999998</v>
      </c>
      <c r="H27" s="1">
        <f t="shared" si="4"/>
        <v>4553.0640000000003</v>
      </c>
    </row>
    <row r="28" spans="1:8" ht="15" customHeight="1" x14ac:dyDescent="0.25">
      <c r="A28" t="s">
        <v>30</v>
      </c>
      <c r="B28">
        <v>15</v>
      </c>
      <c r="C28" s="1">
        <v>1447</v>
      </c>
      <c r="D28">
        <f t="shared" si="0"/>
        <v>0.55499999999999994</v>
      </c>
      <c r="E28">
        <f t="shared" si="1"/>
        <v>1.0050000000000001</v>
      </c>
      <c r="F28" s="1">
        <f t="shared" si="2"/>
        <v>21705</v>
      </c>
      <c r="G28" s="1">
        <f t="shared" si="3"/>
        <v>803.08499999999992</v>
      </c>
      <c r="H28" s="1">
        <f t="shared" si="4"/>
        <v>20901.915000000001</v>
      </c>
    </row>
    <row r="29" spans="1:8" ht="15" customHeight="1" x14ac:dyDescent="0.25">
      <c r="A29" t="s">
        <v>8</v>
      </c>
      <c r="B29">
        <v>79</v>
      </c>
      <c r="C29" s="1">
        <v>1096</v>
      </c>
      <c r="D29">
        <f t="shared" si="0"/>
        <v>2.923</v>
      </c>
      <c r="E29">
        <f t="shared" si="1"/>
        <v>5.2930000000000001</v>
      </c>
      <c r="F29" s="1">
        <f t="shared" si="2"/>
        <v>86584</v>
      </c>
      <c r="G29" s="1">
        <f t="shared" si="3"/>
        <v>3203.6080000000002</v>
      </c>
      <c r="H29" s="1">
        <f t="shared" si="4"/>
        <v>83380.391999999993</v>
      </c>
    </row>
    <row r="30" spans="1:8" ht="15" customHeight="1" x14ac:dyDescent="0.25">
      <c r="A30" t="s">
        <v>13</v>
      </c>
      <c r="B30">
        <v>91</v>
      </c>
      <c r="C30" s="1">
        <v>810</v>
      </c>
      <c r="D30">
        <f t="shared" si="0"/>
        <v>3.367</v>
      </c>
      <c r="E30">
        <f t="shared" si="1"/>
        <v>6.0970000000000004</v>
      </c>
      <c r="F30" s="1">
        <f t="shared" si="2"/>
        <v>73710</v>
      </c>
      <c r="G30" s="1">
        <f t="shared" si="3"/>
        <v>2727.27</v>
      </c>
      <c r="H30" s="1">
        <f t="shared" si="4"/>
        <v>70982.73</v>
      </c>
    </row>
    <row r="31" spans="1:8" ht="15" customHeight="1" x14ac:dyDescent="0.25">
      <c r="A31" t="s">
        <v>30</v>
      </c>
      <c r="B31">
        <v>51</v>
      </c>
      <c r="C31" s="1">
        <v>1447</v>
      </c>
      <c r="D31">
        <f t="shared" si="0"/>
        <v>1.887</v>
      </c>
      <c r="E31">
        <f t="shared" si="1"/>
        <v>3.4170000000000003</v>
      </c>
      <c r="F31" s="1">
        <f t="shared" si="2"/>
        <v>73797</v>
      </c>
      <c r="G31" s="1">
        <f t="shared" si="3"/>
        <v>2730.489</v>
      </c>
      <c r="H31" s="1">
        <f t="shared" si="4"/>
        <v>71066.510999999999</v>
      </c>
    </row>
    <row r="32" spans="1:8" ht="15" customHeight="1" x14ac:dyDescent="0.25">
      <c r="A32" t="s">
        <v>8</v>
      </c>
      <c r="B32">
        <v>53</v>
      </c>
      <c r="C32" s="1">
        <v>1104</v>
      </c>
      <c r="D32">
        <f t="shared" si="0"/>
        <v>1.9609999999999999</v>
      </c>
      <c r="E32">
        <f t="shared" si="1"/>
        <v>3.5510000000000002</v>
      </c>
      <c r="F32" s="1">
        <f t="shared" si="2"/>
        <v>58512</v>
      </c>
      <c r="G32" s="1">
        <f t="shared" si="3"/>
        <v>2164.944</v>
      </c>
      <c r="H32" s="1">
        <f t="shared" si="4"/>
        <v>56347.055999999997</v>
      </c>
    </row>
    <row r="33" spans="1:8" ht="15" customHeight="1" x14ac:dyDescent="0.25">
      <c r="A33" t="s">
        <v>22</v>
      </c>
      <c r="B33">
        <v>64</v>
      </c>
      <c r="C33" s="1">
        <v>1032</v>
      </c>
      <c r="D33">
        <f t="shared" si="0"/>
        <v>2.3679999999999999</v>
      </c>
      <c r="E33">
        <f t="shared" si="1"/>
        <v>4.2880000000000003</v>
      </c>
      <c r="F33" s="1">
        <f t="shared" si="2"/>
        <v>66048</v>
      </c>
      <c r="G33" s="1">
        <f t="shared" si="3"/>
        <v>2443.7759999999998</v>
      </c>
      <c r="H33" s="1">
        <f t="shared" si="4"/>
        <v>63604.224000000002</v>
      </c>
    </row>
    <row r="34" spans="1:8" ht="15" customHeight="1" x14ac:dyDescent="0.25">
      <c r="A34" t="s">
        <v>13</v>
      </c>
      <c r="B34">
        <v>61</v>
      </c>
      <c r="C34" s="1">
        <v>810</v>
      </c>
      <c r="D34">
        <f t="shared" si="0"/>
        <v>2.2569999999999997</v>
      </c>
      <c r="E34">
        <f t="shared" si="1"/>
        <v>4.0870000000000006</v>
      </c>
      <c r="F34" s="1">
        <f t="shared" si="2"/>
        <v>49410</v>
      </c>
      <c r="G34" s="1">
        <f t="shared" si="3"/>
        <v>1828.1699999999998</v>
      </c>
      <c r="H34" s="1">
        <f t="shared" si="4"/>
        <v>47581.83</v>
      </c>
    </row>
    <row r="35" spans="1:8" ht="15" customHeight="1" x14ac:dyDescent="0.25">
      <c r="A35" t="s">
        <v>22</v>
      </c>
      <c r="B35">
        <v>11</v>
      </c>
      <c r="C35" s="1">
        <v>1032</v>
      </c>
      <c r="D35">
        <f t="shared" si="0"/>
        <v>0.40699999999999997</v>
      </c>
      <c r="E35">
        <f t="shared" si="1"/>
        <v>0.7370000000000001</v>
      </c>
      <c r="F35" s="1">
        <f t="shared" si="2"/>
        <v>11352</v>
      </c>
      <c r="G35" s="1">
        <f t="shared" si="3"/>
        <v>420.02399999999994</v>
      </c>
      <c r="H35" s="1">
        <f t="shared" si="4"/>
        <v>10931.976000000001</v>
      </c>
    </row>
    <row r="36" spans="1:8" ht="15" customHeight="1" x14ac:dyDescent="0.25">
      <c r="A36" t="s">
        <v>8</v>
      </c>
      <c r="B36">
        <v>31</v>
      </c>
      <c r="C36" s="1">
        <v>1096</v>
      </c>
      <c r="D36">
        <f t="shared" si="0"/>
        <v>1.147</v>
      </c>
      <c r="E36">
        <f t="shared" si="1"/>
        <v>2.077</v>
      </c>
      <c r="F36" s="1">
        <f t="shared" si="2"/>
        <v>33976</v>
      </c>
      <c r="G36" s="1">
        <f t="shared" si="3"/>
        <v>1257.1120000000001</v>
      </c>
      <c r="H36" s="1">
        <f t="shared" si="4"/>
        <v>32718.887999999999</v>
      </c>
    </row>
    <row r="37" spans="1:8" ht="15" customHeight="1" x14ac:dyDescent="0.25">
      <c r="A37" t="s">
        <v>13</v>
      </c>
      <c r="B37">
        <v>29</v>
      </c>
      <c r="C37" s="1">
        <v>822</v>
      </c>
      <c r="D37">
        <f t="shared" si="0"/>
        <v>1.073</v>
      </c>
      <c r="E37">
        <f t="shared" si="1"/>
        <v>1.9430000000000001</v>
      </c>
      <c r="F37" s="1">
        <f t="shared" si="2"/>
        <v>23838</v>
      </c>
      <c r="G37" s="1">
        <f t="shared" si="3"/>
        <v>882.00599999999997</v>
      </c>
      <c r="H37" s="1">
        <f t="shared" si="4"/>
        <v>22955.993999999999</v>
      </c>
    </row>
    <row r="38" spans="1:8" ht="15" customHeight="1" x14ac:dyDescent="0.25">
      <c r="A38" t="s">
        <v>8</v>
      </c>
      <c r="B38">
        <v>52</v>
      </c>
      <c r="C38" s="1">
        <v>1104</v>
      </c>
      <c r="D38">
        <f t="shared" si="0"/>
        <v>1.9239999999999999</v>
      </c>
      <c r="E38">
        <f t="shared" si="1"/>
        <v>3.484</v>
      </c>
      <c r="F38" s="1">
        <f t="shared" si="2"/>
        <v>57408</v>
      </c>
      <c r="G38" s="1">
        <f t="shared" si="3"/>
        <v>2124.096</v>
      </c>
      <c r="H38" s="1">
        <f t="shared" si="4"/>
        <v>55283.904000000002</v>
      </c>
    </row>
    <row r="39" spans="1:8" ht="15" customHeight="1" x14ac:dyDescent="0.25">
      <c r="A39" t="s">
        <v>17</v>
      </c>
      <c r="B39">
        <v>69</v>
      </c>
      <c r="C39" s="1">
        <v>1272</v>
      </c>
      <c r="D39">
        <f t="shared" si="0"/>
        <v>2.5529999999999999</v>
      </c>
      <c r="E39">
        <f t="shared" si="1"/>
        <v>4.6230000000000002</v>
      </c>
      <c r="F39" s="1">
        <f t="shared" si="2"/>
        <v>87768</v>
      </c>
      <c r="G39" s="1">
        <f t="shared" si="3"/>
        <v>3247.4159999999997</v>
      </c>
      <c r="H39" s="1">
        <f t="shared" si="4"/>
        <v>84520.584000000003</v>
      </c>
    </row>
    <row r="40" spans="1:8" ht="15" customHeight="1" x14ac:dyDescent="0.25">
      <c r="A40" t="s">
        <v>8</v>
      </c>
      <c r="B40">
        <v>8</v>
      </c>
      <c r="C40" s="1">
        <v>1104</v>
      </c>
      <c r="D40">
        <f t="shared" si="0"/>
        <v>0.29599999999999999</v>
      </c>
      <c r="E40">
        <f t="shared" si="1"/>
        <v>0.53600000000000003</v>
      </c>
      <c r="F40" s="1">
        <f t="shared" si="2"/>
        <v>8832</v>
      </c>
      <c r="G40" s="1">
        <f t="shared" si="3"/>
        <v>326.78399999999999</v>
      </c>
      <c r="H40" s="1">
        <f t="shared" si="4"/>
        <v>8505.2160000000003</v>
      </c>
    </row>
    <row r="41" spans="1:8" ht="15" customHeight="1" x14ac:dyDescent="0.25">
      <c r="A41" t="s">
        <v>30</v>
      </c>
      <c r="B41">
        <v>28</v>
      </c>
      <c r="C41" s="1">
        <v>1447</v>
      </c>
      <c r="D41">
        <f t="shared" si="0"/>
        <v>1.036</v>
      </c>
      <c r="E41">
        <f t="shared" si="1"/>
        <v>1.8760000000000001</v>
      </c>
      <c r="F41" s="1">
        <f t="shared" si="2"/>
        <v>40516</v>
      </c>
      <c r="G41" s="1">
        <f t="shared" si="3"/>
        <v>1499.0920000000001</v>
      </c>
      <c r="H41" s="1">
        <f t="shared" si="4"/>
        <v>39016.908000000003</v>
      </c>
    </row>
    <row r="42" spans="1:8" ht="15" customHeight="1" x14ac:dyDescent="0.25">
      <c r="A42" t="s">
        <v>17</v>
      </c>
      <c r="B42">
        <v>43</v>
      </c>
      <c r="C42" s="1">
        <v>1265</v>
      </c>
      <c r="D42">
        <f t="shared" si="0"/>
        <v>1.591</v>
      </c>
      <c r="E42">
        <f t="shared" si="1"/>
        <v>2.8810000000000002</v>
      </c>
      <c r="F42" s="1">
        <f t="shared" si="2"/>
        <v>54395</v>
      </c>
      <c r="G42" s="1">
        <f t="shared" si="3"/>
        <v>2012.615</v>
      </c>
      <c r="H42" s="1">
        <f t="shared" si="4"/>
        <v>52382.385000000002</v>
      </c>
    </row>
    <row r="43" spans="1:8" ht="15" customHeight="1" x14ac:dyDescent="0.25">
      <c r="A43" t="s">
        <v>22</v>
      </c>
      <c r="B43">
        <v>77</v>
      </c>
      <c r="C43" s="1">
        <v>1032</v>
      </c>
      <c r="D43">
        <f t="shared" si="0"/>
        <v>2.8489999999999998</v>
      </c>
      <c r="E43">
        <f t="shared" si="1"/>
        <v>5.1590000000000007</v>
      </c>
      <c r="F43" s="1">
        <f t="shared" si="2"/>
        <v>79464</v>
      </c>
      <c r="G43" s="1">
        <f t="shared" si="3"/>
        <v>2940.1679999999997</v>
      </c>
      <c r="H43" s="1">
        <f t="shared" si="4"/>
        <v>76523.831999999995</v>
      </c>
    </row>
    <row r="44" spans="1:8" ht="15" customHeight="1" x14ac:dyDescent="0.25">
      <c r="A44" t="s">
        <v>30</v>
      </c>
      <c r="B44">
        <v>48</v>
      </c>
      <c r="C44" s="1">
        <v>1447</v>
      </c>
      <c r="D44">
        <f t="shared" si="0"/>
        <v>1.7759999999999998</v>
      </c>
      <c r="E44">
        <f t="shared" si="1"/>
        <v>3.2160000000000002</v>
      </c>
      <c r="F44" s="1">
        <f t="shared" si="2"/>
        <v>69456</v>
      </c>
      <c r="G44" s="1">
        <f t="shared" si="3"/>
        <v>2569.8719999999998</v>
      </c>
      <c r="H44" s="1">
        <f t="shared" si="4"/>
        <v>66886.127999999997</v>
      </c>
    </row>
    <row r="45" spans="1:8" ht="15" customHeight="1" x14ac:dyDescent="0.25">
      <c r="A45" t="s">
        <v>13</v>
      </c>
      <c r="B45">
        <v>63</v>
      </c>
      <c r="C45" s="1">
        <v>822</v>
      </c>
      <c r="D45">
        <f t="shared" si="0"/>
        <v>2.331</v>
      </c>
      <c r="E45">
        <f t="shared" si="1"/>
        <v>4.2210000000000001</v>
      </c>
      <c r="F45" s="1">
        <f t="shared" si="2"/>
        <v>51786</v>
      </c>
      <c r="G45" s="1">
        <f t="shared" si="3"/>
        <v>1916.0819999999999</v>
      </c>
      <c r="H45" s="1">
        <f t="shared" si="4"/>
        <v>49869.917999999998</v>
      </c>
    </row>
    <row r="46" spans="1:8" ht="15" customHeight="1" x14ac:dyDescent="0.25">
      <c r="A46" t="s">
        <v>8</v>
      </c>
      <c r="B46">
        <v>54</v>
      </c>
      <c r="C46" s="1">
        <v>1120</v>
      </c>
      <c r="D46">
        <f t="shared" si="0"/>
        <v>1.998</v>
      </c>
      <c r="E46">
        <f t="shared" si="1"/>
        <v>3.6180000000000003</v>
      </c>
      <c r="F46" s="1">
        <f t="shared" si="2"/>
        <v>60480</v>
      </c>
      <c r="G46" s="1">
        <f t="shared" si="3"/>
        <v>2237.7600000000002</v>
      </c>
      <c r="H46" s="1">
        <f t="shared" si="4"/>
        <v>58242.239999999998</v>
      </c>
    </row>
    <row r="47" spans="1:8" ht="15" customHeight="1" x14ac:dyDescent="0.25">
      <c r="A47" t="s">
        <v>22</v>
      </c>
      <c r="B47">
        <v>42</v>
      </c>
      <c r="C47" s="1">
        <v>1040</v>
      </c>
      <c r="D47">
        <f t="shared" si="0"/>
        <v>1.5539999999999998</v>
      </c>
      <c r="E47">
        <f t="shared" si="1"/>
        <v>2.8140000000000001</v>
      </c>
      <c r="F47" s="1">
        <f t="shared" si="2"/>
        <v>43680</v>
      </c>
      <c r="G47" s="1">
        <f t="shared" si="3"/>
        <v>1616.1599999999999</v>
      </c>
      <c r="H47" s="1">
        <f t="shared" si="4"/>
        <v>42063.839999999997</v>
      </c>
    </row>
    <row r="48" spans="1:8" ht="15" customHeight="1" x14ac:dyDescent="0.25">
      <c r="A48" t="s">
        <v>13</v>
      </c>
      <c r="B48">
        <v>56</v>
      </c>
      <c r="C48" s="1">
        <v>788</v>
      </c>
      <c r="D48">
        <f t="shared" si="0"/>
        <v>2.0720000000000001</v>
      </c>
      <c r="E48">
        <f t="shared" si="1"/>
        <v>3.7520000000000002</v>
      </c>
      <c r="F48" s="1">
        <f t="shared" si="2"/>
        <v>44128</v>
      </c>
      <c r="G48" s="1">
        <f t="shared" si="3"/>
        <v>1632.7360000000001</v>
      </c>
      <c r="H48" s="1">
        <f t="shared" si="4"/>
        <v>42495.264000000003</v>
      </c>
    </row>
    <row r="49" spans="1:8" ht="15" customHeight="1" x14ac:dyDescent="0.25">
      <c r="A49" t="s">
        <v>22</v>
      </c>
      <c r="B49">
        <v>35</v>
      </c>
      <c r="C49" s="1">
        <v>1040</v>
      </c>
      <c r="D49">
        <f t="shared" si="0"/>
        <v>1.2949999999999999</v>
      </c>
      <c r="E49">
        <f t="shared" si="1"/>
        <v>2.3450000000000002</v>
      </c>
      <c r="F49" s="1">
        <f t="shared" si="2"/>
        <v>36400</v>
      </c>
      <c r="G49" s="1">
        <f t="shared" si="3"/>
        <v>1346.8</v>
      </c>
      <c r="H49" s="1">
        <f t="shared" si="4"/>
        <v>35053.199999999997</v>
      </c>
    </row>
    <row r="50" spans="1:8" ht="15" customHeight="1" x14ac:dyDescent="0.25">
      <c r="A50" t="s">
        <v>17</v>
      </c>
      <c r="B50">
        <v>96</v>
      </c>
      <c r="C50" s="1">
        <v>1265</v>
      </c>
      <c r="D50">
        <f t="shared" si="0"/>
        <v>3.5519999999999996</v>
      </c>
      <c r="E50">
        <f t="shared" si="1"/>
        <v>6.4320000000000004</v>
      </c>
      <c r="F50" s="1">
        <f t="shared" si="2"/>
        <v>121440</v>
      </c>
      <c r="G50" s="1">
        <f t="shared" si="3"/>
        <v>4493.28</v>
      </c>
      <c r="H50" s="1">
        <f t="shared" si="4"/>
        <v>116946.72</v>
      </c>
    </row>
    <row r="51" spans="1:8" ht="15" customHeight="1" x14ac:dyDescent="0.25">
      <c r="A51" t="s">
        <v>8</v>
      </c>
      <c r="B51">
        <v>84</v>
      </c>
      <c r="C51" s="1">
        <v>1104</v>
      </c>
      <c r="D51">
        <f t="shared" si="0"/>
        <v>3.1079999999999997</v>
      </c>
      <c r="E51">
        <f t="shared" si="1"/>
        <v>5.6280000000000001</v>
      </c>
      <c r="F51" s="1">
        <f t="shared" si="2"/>
        <v>92736</v>
      </c>
      <c r="G51" s="1">
        <f t="shared" si="3"/>
        <v>3431.2319999999995</v>
      </c>
      <c r="H51" s="1">
        <f t="shared" si="4"/>
        <v>89304.767999999996</v>
      </c>
    </row>
    <row r="52" spans="1:8" ht="15" customHeight="1" x14ac:dyDescent="0.25">
      <c r="A52" t="s">
        <v>22</v>
      </c>
      <c r="B52">
        <v>99</v>
      </c>
      <c r="C52" s="1">
        <v>1032</v>
      </c>
      <c r="D52">
        <f t="shared" si="0"/>
        <v>3.6629999999999998</v>
      </c>
      <c r="E52">
        <f t="shared" si="1"/>
        <v>6.633</v>
      </c>
      <c r="F52" s="1">
        <f t="shared" si="2"/>
        <v>102168</v>
      </c>
      <c r="G52" s="1">
        <f t="shared" si="3"/>
        <v>3780.2159999999999</v>
      </c>
      <c r="H52" s="1">
        <f t="shared" si="4"/>
        <v>98387.784</v>
      </c>
    </row>
    <row r="53" spans="1:8" ht="15" customHeight="1" x14ac:dyDescent="0.25">
      <c r="A53" t="s">
        <v>13</v>
      </c>
      <c r="B53">
        <v>95</v>
      </c>
      <c r="C53" s="1">
        <v>810</v>
      </c>
      <c r="D53">
        <f t="shared" si="0"/>
        <v>3.5149999999999997</v>
      </c>
      <c r="E53">
        <f t="shared" si="1"/>
        <v>6.3650000000000002</v>
      </c>
      <c r="F53" s="1">
        <f t="shared" si="2"/>
        <v>76950</v>
      </c>
      <c r="G53" s="1">
        <f t="shared" si="3"/>
        <v>2847.1499999999996</v>
      </c>
      <c r="H53" s="1">
        <f t="shared" si="4"/>
        <v>74102.850000000006</v>
      </c>
    </row>
    <row r="54" spans="1:8" ht="15" customHeight="1" x14ac:dyDescent="0.25">
      <c r="A54" t="s">
        <v>30</v>
      </c>
      <c r="B54">
        <v>96</v>
      </c>
      <c r="C54" s="1">
        <v>1447</v>
      </c>
      <c r="D54">
        <f t="shared" si="0"/>
        <v>3.5519999999999996</v>
      </c>
      <c r="E54">
        <f t="shared" si="1"/>
        <v>6.4320000000000004</v>
      </c>
      <c r="F54" s="1">
        <f t="shared" si="2"/>
        <v>138912</v>
      </c>
      <c r="G54" s="1">
        <f t="shared" si="3"/>
        <v>5139.7439999999997</v>
      </c>
      <c r="H54" s="1">
        <f t="shared" si="4"/>
        <v>133772.25599999999</v>
      </c>
    </row>
    <row r="55" spans="1:8" ht="15" customHeight="1" x14ac:dyDescent="0.25">
      <c r="A55" t="s">
        <v>13</v>
      </c>
      <c r="B55">
        <v>31</v>
      </c>
      <c r="C55" s="1">
        <v>788</v>
      </c>
      <c r="D55">
        <f t="shared" si="0"/>
        <v>1.147</v>
      </c>
      <c r="E55">
        <f t="shared" si="1"/>
        <v>2.077</v>
      </c>
      <c r="F55" s="1">
        <f t="shared" si="2"/>
        <v>24428</v>
      </c>
      <c r="G55" s="1">
        <f t="shared" si="3"/>
        <v>903.83600000000001</v>
      </c>
      <c r="H55" s="1">
        <f t="shared" si="4"/>
        <v>23524.164000000001</v>
      </c>
    </row>
    <row r="56" spans="1:8" ht="15" customHeight="1" x14ac:dyDescent="0.25">
      <c r="A56" t="s">
        <v>22</v>
      </c>
      <c r="B56">
        <v>96</v>
      </c>
      <c r="C56" s="1">
        <v>1054</v>
      </c>
      <c r="D56">
        <f t="shared" si="0"/>
        <v>3.5519999999999996</v>
      </c>
      <c r="E56">
        <f t="shared" si="1"/>
        <v>6.4320000000000004</v>
      </c>
      <c r="F56" s="1">
        <f t="shared" si="2"/>
        <v>101184</v>
      </c>
      <c r="G56" s="1">
        <f t="shared" si="3"/>
        <v>3743.8079999999995</v>
      </c>
      <c r="H56" s="1">
        <f t="shared" si="4"/>
        <v>97440.191999999995</v>
      </c>
    </row>
    <row r="57" spans="1:8" ht="15" customHeight="1" x14ac:dyDescent="0.25">
      <c r="A57" t="s">
        <v>13</v>
      </c>
      <c r="B57">
        <v>47</v>
      </c>
      <c r="C57" s="1">
        <v>788</v>
      </c>
      <c r="D57">
        <f t="shared" si="0"/>
        <v>1.7389999999999999</v>
      </c>
      <c r="E57">
        <f t="shared" si="1"/>
        <v>3.149</v>
      </c>
      <c r="F57" s="1">
        <f t="shared" si="2"/>
        <v>37036</v>
      </c>
      <c r="G57" s="1">
        <f t="shared" si="3"/>
        <v>1370.3319999999999</v>
      </c>
      <c r="H57" s="1">
        <f t="shared" si="4"/>
        <v>35665.667999999998</v>
      </c>
    </row>
    <row r="58" spans="1:8" ht="15" customHeight="1" x14ac:dyDescent="0.25">
      <c r="A58" t="s">
        <v>13</v>
      </c>
      <c r="B58">
        <v>37</v>
      </c>
      <c r="C58" s="1">
        <v>822</v>
      </c>
      <c r="D58">
        <f t="shared" si="0"/>
        <v>1.369</v>
      </c>
      <c r="E58">
        <f t="shared" si="1"/>
        <v>2.4790000000000001</v>
      </c>
      <c r="F58" s="1">
        <f t="shared" si="2"/>
        <v>30414</v>
      </c>
      <c r="G58" s="1">
        <f t="shared" si="3"/>
        <v>1125.318</v>
      </c>
      <c r="H58" s="1">
        <f t="shared" si="4"/>
        <v>29288.682000000001</v>
      </c>
    </row>
    <row r="59" spans="1:8" ht="15" customHeight="1" x14ac:dyDescent="0.25">
      <c r="A59" t="s">
        <v>30</v>
      </c>
      <c r="B59">
        <v>65</v>
      </c>
      <c r="C59" s="1">
        <v>1480</v>
      </c>
      <c r="D59">
        <f t="shared" si="0"/>
        <v>2.4049999999999998</v>
      </c>
      <c r="E59">
        <f t="shared" si="1"/>
        <v>4.3550000000000004</v>
      </c>
      <c r="F59" s="1">
        <f t="shared" si="2"/>
        <v>96200</v>
      </c>
      <c r="G59" s="1">
        <f t="shared" si="3"/>
        <v>3559.3999999999996</v>
      </c>
      <c r="H59" s="1">
        <f t="shared" si="4"/>
        <v>92640.6</v>
      </c>
    </row>
    <row r="60" spans="1:8" ht="15" customHeight="1" x14ac:dyDescent="0.25">
      <c r="A60" t="s">
        <v>13</v>
      </c>
      <c r="B60">
        <v>80</v>
      </c>
      <c r="C60" s="1">
        <v>822</v>
      </c>
      <c r="D60">
        <f t="shared" si="0"/>
        <v>2.96</v>
      </c>
      <c r="E60">
        <f t="shared" si="1"/>
        <v>5.36</v>
      </c>
      <c r="F60" s="1">
        <f t="shared" si="2"/>
        <v>65760</v>
      </c>
      <c r="G60" s="1">
        <f t="shared" si="3"/>
        <v>2433.12</v>
      </c>
      <c r="H60" s="1">
        <f t="shared" si="4"/>
        <v>63326.879999999997</v>
      </c>
    </row>
    <row r="61" spans="1:8" ht="15" customHeight="1" x14ac:dyDescent="0.25">
      <c r="A61" t="s">
        <v>22</v>
      </c>
      <c r="B61">
        <v>68</v>
      </c>
      <c r="C61" s="1">
        <v>1040</v>
      </c>
      <c r="D61">
        <f t="shared" si="0"/>
        <v>2.516</v>
      </c>
      <c r="E61">
        <f t="shared" si="1"/>
        <v>4.556</v>
      </c>
      <c r="F61" s="1">
        <f t="shared" si="2"/>
        <v>70720</v>
      </c>
      <c r="G61" s="1">
        <f t="shared" si="3"/>
        <v>2616.64</v>
      </c>
      <c r="H61" s="1">
        <f t="shared" si="4"/>
        <v>68103.360000000001</v>
      </c>
    </row>
    <row r="62" spans="1:8" ht="15" customHeight="1" x14ac:dyDescent="0.25">
      <c r="A62" t="s">
        <v>13</v>
      </c>
      <c r="B62">
        <v>15</v>
      </c>
      <c r="C62" s="1">
        <v>810</v>
      </c>
      <c r="D62">
        <f t="shared" si="0"/>
        <v>0.55499999999999994</v>
      </c>
      <c r="E62">
        <f t="shared" si="1"/>
        <v>1.0050000000000001</v>
      </c>
      <c r="F62" s="1">
        <f t="shared" si="2"/>
        <v>12150</v>
      </c>
      <c r="G62" s="1">
        <f t="shared" si="3"/>
        <v>449.54999999999995</v>
      </c>
      <c r="H62" s="1">
        <f t="shared" si="4"/>
        <v>11700.45</v>
      </c>
    </row>
    <row r="63" spans="1:8" ht="15" customHeight="1" x14ac:dyDescent="0.25">
      <c r="A63" t="s">
        <v>13</v>
      </c>
      <c r="B63">
        <v>25</v>
      </c>
      <c r="C63" s="1">
        <v>810</v>
      </c>
      <c r="D63">
        <f t="shared" si="0"/>
        <v>0.92499999999999993</v>
      </c>
      <c r="E63">
        <f t="shared" si="1"/>
        <v>1.675</v>
      </c>
      <c r="F63" s="1">
        <f t="shared" si="2"/>
        <v>20250</v>
      </c>
      <c r="G63" s="1">
        <f t="shared" si="3"/>
        <v>749.25</v>
      </c>
      <c r="H63" s="1">
        <f t="shared" si="4"/>
        <v>19500.75</v>
      </c>
    </row>
    <row r="64" spans="1:8" ht="15" customHeight="1" x14ac:dyDescent="0.25">
      <c r="A64" t="s">
        <v>22</v>
      </c>
      <c r="B64">
        <v>98</v>
      </c>
      <c r="C64" s="1">
        <v>1040</v>
      </c>
      <c r="D64">
        <f t="shared" si="0"/>
        <v>3.6259999999999999</v>
      </c>
      <c r="E64">
        <f t="shared" si="1"/>
        <v>6.5660000000000007</v>
      </c>
      <c r="F64" s="1">
        <f t="shared" si="2"/>
        <v>101920</v>
      </c>
      <c r="G64" s="1">
        <f t="shared" si="3"/>
        <v>3771.04</v>
      </c>
      <c r="H64" s="1">
        <f t="shared" si="4"/>
        <v>98148.96</v>
      </c>
    </row>
    <row r="65" spans="1:8" ht="15" customHeight="1" x14ac:dyDescent="0.25">
      <c r="A65" t="s">
        <v>22</v>
      </c>
      <c r="B65">
        <v>58</v>
      </c>
      <c r="C65" s="1">
        <v>1040</v>
      </c>
      <c r="D65">
        <f t="shared" si="0"/>
        <v>2.1459999999999999</v>
      </c>
      <c r="E65">
        <f t="shared" si="1"/>
        <v>3.8860000000000001</v>
      </c>
      <c r="F65" s="1">
        <f t="shared" si="2"/>
        <v>60320</v>
      </c>
      <c r="G65" s="1">
        <f t="shared" si="3"/>
        <v>2231.8399999999997</v>
      </c>
      <c r="H65" s="1">
        <f t="shared" si="4"/>
        <v>58088.160000000003</v>
      </c>
    </row>
    <row r="66" spans="1:8" ht="15" customHeight="1" x14ac:dyDescent="0.25">
      <c r="A66" t="s">
        <v>30</v>
      </c>
      <c r="B66">
        <v>73</v>
      </c>
      <c r="C66" s="1">
        <v>1439</v>
      </c>
      <c r="D66">
        <f t="shared" ref="D66:D129" si="5">B66*0.037</f>
        <v>2.7010000000000001</v>
      </c>
      <c r="E66">
        <f t="shared" ref="E66:E129" si="6">B66*0.067</f>
        <v>4.891</v>
      </c>
      <c r="F66" s="1">
        <f t="shared" ref="F66:F129" si="7">B66*C66</f>
        <v>105047</v>
      </c>
      <c r="G66" s="1">
        <f t="shared" si="3"/>
        <v>3886.739</v>
      </c>
      <c r="H66" s="1">
        <f t="shared" si="4"/>
        <v>101160.261</v>
      </c>
    </row>
    <row r="67" spans="1:8" ht="15" customHeight="1" x14ac:dyDescent="0.25">
      <c r="A67" t="s">
        <v>30</v>
      </c>
      <c r="B67">
        <v>31</v>
      </c>
      <c r="C67" s="1">
        <v>1447</v>
      </c>
      <c r="D67">
        <f t="shared" si="5"/>
        <v>1.147</v>
      </c>
      <c r="E67">
        <f t="shared" si="6"/>
        <v>2.077</v>
      </c>
      <c r="F67" s="1">
        <f t="shared" si="7"/>
        <v>44857</v>
      </c>
      <c r="G67" s="1">
        <f t="shared" ref="G67:G130" si="8">D67*C67</f>
        <v>1659.7090000000001</v>
      </c>
      <c r="H67" s="1">
        <f t="shared" ref="H67:H130" si="9">F67-G67</f>
        <v>43197.290999999997</v>
      </c>
    </row>
    <row r="68" spans="1:8" ht="15" customHeight="1" x14ac:dyDescent="0.25">
      <c r="A68" t="s">
        <v>13</v>
      </c>
      <c r="B68">
        <v>93</v>
      </c>
      <c r="C68" s="1">
        <v>810</v>
      </c>
      <c r="D68">
        <f t="shared" si="5"/>
        <v>3.4409999999999998</v>
      </c>
      <c r="E68">
        <f t="shared" si="6"/>
        <v>6.2310000000000008</v>
      </c>
      <c r="F68" s="1">
        <f t="shared" si="7"/>
        <v>75330</v>
      </c>
      <c r="G68" s="1">
        <f t="shared" si="8"/>
        <v>2787.21</v>
      </c>
      <c r="H68" s="1">
        <f t="shared" si="9"/>
        <v>72542.789999999994</v>
      </c>
    </row>
    <row r="69" spans="1:8" ht="15" customHeight="1" x14ac:dyDescent="0.25">
      <c r="A69" t="s">
        <v>22</v>
      </c>
      <c r="B69">
        <v>5</v>
      </c>
      <c r="C69" s="1">
        <v>1040</v>
      </c>
      <c r="D69">
        <f t="shared" si="5"/>
        <v>0.185</v>
      </c>
      <c r="E69">
        <f t="shared" si="6"/>
        <v>0.33500000000000002</v>
      </c>
      <c r="F69" s="1">
        <f t="shared" si="7"/>
        <v>5200</v>
      </c>
      <c r="G69" s="1">
        <f t="shared" si="8"/>
        <v>192.4</v>
      </c>
      <c r="H69" s="1">
        <f t="shared" si="9"/>
        <v>5007.6000000000004</v>
      </c>
    </row>
    <row r="70" spans="1:8" ht="15" customHeight="1" x14ac:dyDescent="0.25">
      <c r="A70" t="s">
        <v>30</v>
      </c>
      <c r="B70">
        <v>28</v>
      </c>
      <c r="C70" s="1">
        <v>1447</v>
      </c>
      <c r="D70">
        <f t="shared" si="5"/>
        <v>1.036</v>
      </c>
      <c r="E70">
        <f t="shared" si="6"/>
        <v>1.8760000000000001</v>
      </c>
      <c r="F70" s="1">
        <f t="shared" si="7"/>
        <v>40516</v>
      </c>
      <c r="G70" s="1">
        <f t="shared" si="8"/>
        <v>1499.0920000000001</v>
      </c>
      <c r="H70" s="1">
        <f t="shared" si="9"/>
        <v>39016.908000000003</v>
      </c>
    </row>
    <row r="71" spans="1:8" ht="15" customHeight="1" x14ac:dyDescent="0.25">
      <c r="A71" t="s">
        <v>30</v>
      </c>
      <c r="B71">
        <v>40</v>
      </c>
      <c r="C71" s="1">
        <v>1447</v>
      </c>
      <c r="D71">
        <f t="shared" si="5"/>
        <v>1.48</v>
      </c>
      <c r="E71">
        <f t="shared" si="6"/>
        <v>2.68</v>
      </c>
      <c r="F71" s="1">
        <f t="shared" si="7"/>
        <v>57880</v>
      </c>
      <c r="G71" s="1">
        <f t="shared" si="8"/>
        <v>2141.56</v>
      </c>
      <c r="H71" s="1">
        <f t="shared" si="9"/>
        <v>55738.44</v>
      </c>
    </row>
    <row r="72" spans="1:8" ht="15" customHeight="1" x14ac:dyDescent="0.25">
      <c r="A72" t="s">
        <v>30</v>
      </c>
      <c r="B72">
        <v>11</v>
      </c>
      <c r="C72" s="1">
        <v>1439</v>
      </c>
      <c r="D72">
        <f t="shared" si="5"/>
        <v>0.40699999999999997</v>
      </c>
      <c r="E72">
        <f t="shared" si="6"/>
        <v>0.7370000000000001</v>
      </c>
      <c r="F72" s="1">
        <f t="shared" si="7"/>
        <v>15829</v>
      </c>
      <c r="G72" s="1">
        <f t="shared" si="8"/>
        <v>585.673</v>
      </c>
      <c r="H72" s="1">
        <f t="shared" si="9"/>
        <v>15243.326999999999</v>
      </c>
    </row>
    <row r="73" spans="1:8" ht="15" customHeight="1" x14ac:dyDescent="0.25">
      <c r="A73" t="s">
        <v>13</v>
      </c>
      <c r="B73">
        <v>6</v>
      </c>
      <c r="C73" s="1">
        <v>810</v>
      </c>
      <c r="D73">
        <f t="shared" si="5"/>
        <v>0.22199999999999998</v>
      </c>
      <c r="E73">
        <f t="shared" si="6"/>
        <v>0.40200000000000002</v>
      </c>
      <c r="F73" s="1">
        <f t="shared" si="7"/>
        <v>4860</v>
      </c>
      <c r="G73" s="1">
        <f t="shared" si="8"/>
        <v>179.82</v>
      </c>
      <c r="H73" s="1">
        <f t="shared" si="9"/>
        <v>4680.18</v>
      </c>
    </row>
    <row r="74" spans="1:8" ht="15" customHeight="1" x14ac:dyDescent="0.25">
      <c r="A74" t="s">
        <v>22</v>
      </c>
      <c r="B74">
        <v>2</v>
      </c>
      <c r="C74" s="1">
        <v>1048</v>
      </c>
      <c r="D74">
        <f t="shared" si="5"/>
        <v>7.3999999999999996E-2</v>
      </c>
      <c r="E74">
        <f t="shared" si="6"/>
        <v>0.13400000000000001</v>
      </c>
      <c r="F74" s="1">
        <f t="shared" si="7"/>
        <v>2096</v>
      </c>
      <c r="G74" s="1">
        <f t="shared" si="8"/>
        <v>77.551999999999992</v>
      </c>
      <c r="H74" s="1">
        <f t="shared" si="9"/>
        <v>2018.4480000000001</v>
      </c>
    </row>
    <row r="75" spans="1:8" ht="15" customHeight="1" x14ac:dyDescent="0.25">
      <c r="A75" t="s">
        <v>17</v>
      </c>
      <c r="B75">
        <v>49</v>
      </c>
      <c r="C75" s="1">
        <v>1265</v>
      </c>
      <c r="D75">
        <f t="shared" si="5"/>
        <v>1.8129999999999999</v>
      </c>
      <c r="E75">
        <f t="shared" si="6"/>
        <v>3.2830000000000004</v>
      </c>
      <c r="F75" s="1">
        <f t="shared" si="7"/>
        <v>61985</v>
      </c>
      <c r="G75" s="1">
        <f t="shared" si="8"/>
        <v>2293.4449999999997</v>
      </c>
      <c r="H75" s="1">
        <f t="shared" si="9"/>
        <v>59691.555</v>
      </c>
    </row>
    <row r="76" spans="1:8" ht="15" customHeight="1" x14ac:dyDescent="0.25">
      <c r="A76" t="s">
        <v>13</v>
      </c>
      <c r="B76">
        <v>44</v>
      </c>
      <c r="C76" s="1">
        <v>822</v>
      </c>
      <c r="D76">
        <f t="shared" si="5"/>
        <v>1.6279999999999999</v>
      </c>
      <c r="E76">
        <f t="shared" si="6"/>
        <v>2.9480000000000004</v>
      </c>
      <c r="F76" s="1">
        <f t="shared" si="7"/>
        <v>36168</v>
      </c>
      <c r="G76" s="1">
        <f t="shared" si="8"/>
        <v>1338.2159999999999</v>
      </c>
      <c r="H76" s="1">
        <f t="shared" si="9"/>
        <v>34829.784</v>
      </c>
    </row>
    <row r="77" spans="1:8" ht="15" customHeight="1" x14ac:dyDescent="0.25">
      <c r="A77" t="s">
        <v>17</v>
      </c>
      <c r="B77">
        <v>20</v>
      </c>
      <c r="C77" s="1">
        <v>1265</v>
      </c>
      <c r="D77">
        <f t="shared" si="5"/>
        <v>0.74</v>
      </c>
      <c r="E77">
        <f t="shared" si="6"/>
        <v>1.34</v>
      </c>
      <c r="F77" s="1">
        <f t="shared" si="7"/>
        <v>25300</v>
      </c>
      <c r="G77" s="1">
        <f t="shared" si="8"/>
        <v>936.1</v>
      </c>
      <c r="H77" s="1">
        <f t="shared" si="9"/>
        <v>24363.9</v>
      </c>
    </row>
    <row r="78" spans="1:8" ht="15" customHeight="1" x14ac:dyDescent="0.25">
      <c r="A78" t="s">
        <v>13</v>
      </c>
      <c r="B78">
        <v>78</v>
      </c>
      <c r="C78" s="1">
        <v>822</v>
      </c>
      <c r="D78">
        <f t="shared" si="5"/>
        <v>2.8859999999999997</v>
      </c>
      <c r="E78">
        <f t="shared" si="6"/>
        <v>5.226</v>
      </c>
      <c r="F78" s="1">
        <f t="shared" si="7"/>
        <v>64116</v>
      </c>
      <c r="G78" s="1">
        <f t="shared" si="8"/>
        <v>2372.2919999999999</v>
      </c>
      <c r="H78" s="1">
        <f t="shared" si="9"/>
        <v>61743.707999999999</v>
      </c>
    </row>
    <row r="79" spans="1:8" ht="15" customHeight="1" x14ac:dyDescent="0.25">
      <c r="A79" t="s">
        <v>17</v>
      </c>
      <c r="B79">
        <v>53</v>
      </c>
      <c r="C79" s="1">
        <v>1272</v>
      </c>
      <c r="D79">
        <f t="shared" si="5"/>
        <v>1.9609999999999999</v>
      </c>
      <c r="E79">
        <f t="shared" si="6"/>
        <v>3.5510000000000002</v>
      </c>
      <c r="F79" s="1">
        <f t="shared" si="7"/>
        <v>67416</v>
      </c>
      <c r="G79" s="1">
        <f t="shared" si="8"/>
        <v>2494.3919999999998</v>
      </c>
      <c r="H79" s="1">
        <f t="shared" si="9"/>
        <v>64921.608</v>
      </c>
    </row>
    <row r="80" spans="1:8" ht="15" customHeight="1" x14ac:dyDescent="0.25">
      <c r="A80" t="s">
        <v>22</v>
      </c>
      <c r="B80">
        <v>95</v>
      </c>
      <c r="C80" s="1">
        <v>1048</v>
      </c>
      <c r="D80">
        <f t="shared" si="5"/>
        <v>3.5149999999999997</v>
      </c>
      <c r="E80">
        <f t="shared" si="6"/>
        <v>6.3650000000000002</v>
      </c>
      <c r="F80" s="1">
        <f t="shared" si="7"/>
        <v>99560</v>
      </c>
      <c r="G80" s="1">
        <f t="shared" si="8"/>
        <v>3683.72</v>
      </c>
      <c r="H80" s="1">
        <f t="shared" si="9"/>
        <v>95876.28</v>
      </c>
    </row>
    <row r="81" spans="1:8" ht="15" customHeight="1" x14ac:dyDescent="0.25">
      <c r="A81" t="s">
        <v>13</v>
      </c>
      <c r="B81">
        <v>26</v>
      </c>
      <c r="C81" s="1">
        <v>822</v>
      </c>
      <c r="D81">
        <f t="shared" si="5"/>
        <v>0.96199999999999997</v>
      </c>
      <c r="E81">
        <f t="shared" si="6"/>
        <v>1.742</v>
      </c>
      <c r="F81" s="1">
        <f t="shared" si="7"/>
        <v>21372</v>
      </c>
      <c r="G81" s="1">
        <f t="shared" si="8"/>
        <v>790.76400000000001</v>
      </c>
      <c r="H81" s="1">
        <f t="shared" si="9"/>
        <v>20581.236000000001</v>
      </c>
    </row>
    <row r="82" spans="1:8" ht="15" customHeight="1" x14ac:dyDescent="0.25">
      <c r="A82" t="s">
        <v>22</v>
      </c>
      <c r="B82">
        <v>98</v>
      </c>
      <c r="C82" s="1">
        <v>1032</v>
      </c>
      <c r="D82">
        <f t="shared" si="5"/>
        <v>3.6259999999999999</v>
      </c>
      <c r="E82">
        <f t="shared" si="6"/>
        <v>6.5660000000000007</v>
      </c>
      <c r="F82" s="1">
        <f t="shared" si="7"/>
        <v>101136</v>
      </c>
      <c r="G82" s="1">
        <f t="shared" si="8"/>
        <v>3742.0319999999997</v>
      </c>
      <c r="H82" s="1">
        <f t="shared" si="9"/>
        <v>97393.967999999993</v>
      </c>
    </row>
    <row r="83" spans="1:8" ht="15" customHeight="1" x14ac:dyDescent="0.25">
      <c r="A83" t="s">
        <v>13</v>
      </c>
      <c r="B83">
        <v>11</v>
      </c>
      <c r="C83" s="1">
        <v>810</v>
      </c>
      <c r="D83">
        <f t="shared" si="5"/>
        <v>0.40699999999999997</v>
      </c>
      <c r="E83">
        <f t="shared" si="6"/>
        <v>0.7370000000000001</v>
      </c>
      <c r="F83" s="1">
        <f t="shared" si="7"/>
        <v>8910</v>
      </c>
      <c r="G83" s="1">
        <f t="shared" si="8"/>
        <v>329.66999999999996</v>
      </c>
      <c r="H83" s="1">
        <f t="shared" si="9"/>
        <v>8580.33</v>
      </c>
    </row>
    <row r="84" spans="1:8" ht="15" customHeight="1" x14ac:dyDescent="0.25">
      <c r="A84" t="s">
        <v>30</v>
      </c>
      <c r="B84">
        <v>26</v>
      </c>
      <c r="C84" s="1">
        <v>1500</v>
      </c>
      <c r="D84">
        <f t="shared" si="5"/>
        <v>0.96199999999999997</v>
      </c>
      <c r="E84">
        <f t="shared" si="6"/>
        <v>1.742</v>
      </c>
      <c r="F84" s="1">
        <f t="shared" si="7"/>
        <v>39000</v>
      </c>
      <c r="G84" s="1">
        <f t="shared" si="8"/>
        <v>1443</v>
      </c>
      <c r="H84" s="1">
        <f t="shared" si="9"/>
        <v>37557</v>
      </c>
    </row>
    <row r="85" spans="1:8" ht="15" customHeight="1" x14ac:dyDescent="0.25">
      <c r="A85" t="s">
        <v>30</v>
      </c>
      <c r="B85">
        <v>85</v>
      </c>
      <c r="C85" s="1">
        <v>1439</v>
      </c>
      <c r="D85">
        <f t="shared" si="5"/>
        <v>3.145</v>
      </c>
      <c r="E85">
        <f t="shared" si="6"/>
        <v>5.6950000000000003</v>
      </c>
      <c r="F85" s="1">
        <f t="shared" si="7"/>
        <v>122315</v>
      </c>
      <c r="G85" s="1">
        <f t="shared" si="8"/>
        <v>4525.6549999999997</v>
      </c>
      <c r="H85" s="1">
        <f t="shared" si="9"/>
        <v>117789.345</v>
      </c>
    </row>
    <row r="86" spans="1:8" ht="15" customHeight="1" x14ac:dyDescent="0.25">
      <c r="A86" t="s">
        <v>13</v>
      </c>
      <c r="B86">
        <v>18</v>
      </c>
      <c r="C86" s="1">
        <v>810</v>
      </c>
      <c r="D86">
        <f t="shared" si="5"/>
        <v>0.66599999999999993</v>
      </c>
      <c r="E86">
        <f t="shared" si="6"/>
        <v>1.206</v>
      </c>
      <c r="F86" s="1">
        <f t="shared" si="7"/>
        <v>14580</v>
      </c>
      <c r="G86" s="1">
        <f t="shared" si="8"/>
        <v>539.45999999999992</v>
      </c>
      <c r="H86" s="1">
        <f t="shared" si="9"/>
        <v>14040.54</v>
      </c>
    </row>
    <row r="87" spans="1:8" ht="15" customHeight="1" x14ac:dyDescent="0.25">
      <c r="A87" t="s">
        <v>30</v>
      </c>
      <c r="B87">
        <v>45</v>
      </c>
      <c r="C87" s="1">
        <v>1439</v>
      </c>
      <c r="D87">
        <f t="shared" si="5"/>
        <v>1.6649999999999998</v>
      </c>
      <c r="E87">
        <f t="shared" si="6"/>
        <v>3.0150000000000001</v>
      </c>
      <c r="F87" s="1">
        <f t="shared" si="7"/>
        <v>64755</v>
      </c>
      <c r="G87" s="1">
        <f t="shared" si="8"/>
        <v>2395.9349999999999</v>
      </c>
      <c r="H87" s="1">
        <f t="shared" si="9"/>
        <v>62359.065000000002</v>
      </c>
    </row>
    <row r="88" spans="1:8" ht="15" customHeight="1" x14ac:dyDescent="0.25">
      <c r="A88" t="s">
        <v>13</v>
      </c>
      <c r="B88">
        <v>66</v>
      </c>
      <c r="C88" s="1">
        <v>788</v>
      </c>
      <c r="D88">
        <f t="shared" si="5"/>
        <v>2.4419999999999997</v>
      </c>
      <c r="E88">
        <f t="shared" si="6"/>
        <v>4.4220000000000006</v>
      </c>
      <c r="F88" s="1">
        <f t="shared" si="7"/>
        <v>52008</v>
      </c>
      <c r="G88" s="1">
        <f t="shared" si="8"/>
        <v>1924.2959999999998</v>
      </c>
      <c r="H88" s="1">
        <f t="shared" si="9"/>
        <v>50083.703999999998</v>
      </c>
    </row>
    <row r="89" spans="1:8" ht="15" customHeight="1" x14ac:dyDescent="0.25">
      <c r="A89" t="s">
        <v>13</v>
      </c>
      <c r="B89">
        <v>51</v>
      </c>
      <c r="C89" s="1">
        <v>810</v>
      </c>
      <c r="D89">
        <f t="shared" si="5"/>
        <v>1.887</v>
      </c>
      <c r="E89">
        <f t="shared" si="6"/>
        <v>3.4170000000000003</v>
      </c>
      <c r="F89" s="1">
        <f t="shared" si="7"/>
        <v>41310</v>
      </c>
      <c r="G89" s="1">
        <f t="shared" si="8"/>
        <v>1528.47</v>
      </c>
      <c r="H89" s="1">
        <f t="shared" si="9"/>
        <v>39781.53</v>
      </c>
    </row>
    <row r="90" spans="1:8" ht="15" customHeight="1" x14ac:dyDescent="0.25">
      <c r="A90" t="s">
        <v>30</v>
      </c>
      <c r="B90">
        <v>88</v>
      </c>
      <c r="C90" s="1">
        <v>1447</v>
      </c>
      <c r="D90">
        <f t="shared" si="5"/>
        <v>3.2559999999999998</v>
      </c>
      <c r="E90">
        <f t="shared" si="6"/>
        <v>5.8960000000000008</v>
      </c>
      <c r="F90" s="1">
        <f t="shared" si="7"/>
        <v>127336</v>
      </c>
      <c r="G90" s="1">
        <f t="shared" si="8"/>
        <v>4711.4319999999998</v>
      </c>
      <c r="H90" s="1">
        <f t="shared" si="9"/>
        <v>122624.568</v>
      </c>
    </row>
    <row r="91" spans="1:8" ht="15" customHeight="1" x14ac:dyDescent="0.25">
      <c r="A91" t="s">
        <v>22</v>
      </c>
      <c r="B91">
        <v>85</v>
      </c>
      <c r="C91" s="1">
        <v>1032</v>
      </c>
      <c r="D91">
        <f t="shared" si="5"/>
        <v>3.145</v>
      </c>
      <c r="E91">
        <f t="shared" si="6"/>
        <v>5.6950000000000003</v>
      </c>
      <c r="F91" s="1">
        <f t="shared" si="7"/>
        <v>87720</v>
      </c>
      <c r="G91" s="1">
        <f t="shared" si="8"/>
        <v>3245.64</v>
      </c>
      <c r="H91" s="1">
        <f t="shared" si="9"/>
        <v>84474.36</v>
      </c>
    </row>
    <row r="92" spans="1:8" ht="15" customHeight="1" x14ac:dyDescent="0.25">
      <c r="A92" t="s">
        <v>22</v>
      </c>
      <c r="B92">
        <v>4</v>
      </c>
      <c r="C92" s="1">
        <v>1032</v>
      </c>
      <c r="D92">
        <f t="shared" si="5"/>
        <v>0.14799999999999999</v>
      </c>
      <c r="E92">
        <f t="shared" si="6"/>
        <v>0.26800000000000002</v>
      </c>
      <c r="F92" s="1">
        <f t="shared" si="7"/>
        <v>4128</v>
      </c>
      <c r="G92" s="1">
        <f t="shared" si="8"/>
        <v>152.73599999999999</v>
      </c>
      <c r="H92" s="1">
        <f t="shared" si="9"/>
        <v>3975.2640000000001</v>
      </c>
    </row>
    <row r="93" spans="1:8" ht="15" customHeight="1" x14ac:dyDescent="0.25">
      <c r="A93" t="s">
        <v>17</v>
      </c>
      <c r="B93">
        <v>38</v>
      </c>
      <c r="C93" s="1">
        <v>1272</v>
      </c>
      <c r="D93">
        <f t="shared" si="5"/>
        <v>1.4059999999999999</v>
      </c>
      <c r="E93">
        <f t="shared" si="6"/>
        <v>2.5460000000000003</v>
      </c>
      <c r="F93" s="1">
        <f t="shared" si="7"/>
        <v>48336</v>
      </c>
      <c r="G93" s="1">
        <f t="shared" si="8"/>
        <v>1788.4319999999998</v>
      </c>
      <c r="H93" s="1">
        <f t="shared" si="9"/>
        <v>46547.567999999999</v>
      </c>
    </row>
    <row r="94" spans="1:8" ht="15" customHeight="1" x14ac:dyDescent="0.25">
      <c r="A94" t="s">
        <v>13</v>
      </c>
      <c r="B94">
        <v>100</v>
      </c>
      <c r="C94" s="1">
        <v>788</v>
      </c>
      <c r="D94">
        <f t="shared" si="5"/>
        <v>3.6999999999999997</v>
      </c>
      <c r="E94">
        <f t="shared" si="6"/>
        <v>6.7</v>
      </c>
      <c r="F94" s="1">
        <f t="shared" si="7"/>
        <v>78800</v>
      </c>
      <c r="G94" s="1">
        <f t="shared" si="8"/>
        <v>2915.6</v>
      </c>
      <c r="H94" s="1">
        <f t="shared" si="9"/>
        <v>75884.399999999994</v>
      </c>
    </row>
    <row r="95" spans="1:8" ht="15" customHeight="1" x14ac:dyDescent="0.25">
      <c r="A95" t="s">
        <v>22</v>
      </c>
      <c r="B95">
        <v>81</v>
      </c>
      <c r="C95" s="1">
        <v>1032</v>
      </c>
      <c r="D95">
        <f t="shared" si="5"/>
        <v>2.9969999999999999</v>
      </c>
      <c r="E95">
        <f t="shared" si="6"/>
        <v>5.4270000000000005</v>
      </c>
      <c r="F95" s="1">
        <f t="shared" si="7"/>
        <v>83592</v>
      </c>
      <c r="G95" s="1">
        <f t="shared" si="8"/>
        <v>3092.904</v>
      </c>
      <c r="H95" s="1">
        <f t="shared" si="9"/>
        <v>80499.096000000005</v>
      </c>
    </row>
    <row r="96" spans="1:8" ht="15" customHeight="1" x14ac:dyDescent="0.25">
      <c r="A96" t="s">
        <v>13</v>
      </c>
      <c r="B96">
        <v>52</v>
      </c>
      <c r="C96" s="1">
        <v>788</v>
      </c>
      <c r="D96">
        <f t="shared" si="5"/>
        <v>1.9239999999999999</v>
      </c>
      <c r="E96">
        <f t="shared" si="6"/>
        <v>3.484</v>
      </c>
      <c r="F96" s="1">
        <f t="shared" si="7"/>
        <v>40976</v>
      </c>
      <c r="G96" s="1">
        <f t="shared" si="8"/>
        <v>1516.1119999999999</v>
      </c>
      <c r="H96" s="1">
        <f t="shared" si="9"/>
        <v>39459.887999999999</v>
      </c>
    </row>
    <row r="97" spans="1:8" ht="15" customHeight="1" x14ac:dyDescent="0.25">
      <c r="A97" t="s">
        <v>13</v>
      </c>
      <c r="B97">
        <v>92</v>
      </c>
      <c r="C97" s="1">
        <v>788</v>
      </c>
      <c r="D97">
        <f t="shared" si="5"/>
        <v>3.4039999999999999</v>
      </c>
      <c r="E97">
        <f t="shared" si="6"/>
        <v>6.1640000000000006</v>
      </c>
      <c r="F97" s="1">
        <f t="shared" si="7"/>
        <v>72496</v>
      </c>
      <c r="G97" s="1">
        <f t="shared" si="8"/>
        <v>2682.3519999999999</v>
      </c>
      <c r="H97" s="1">
        <f t="shared" si="9"/>
        <v>69813.648000000001</v>
      </c>
    </row>
    <row r="98" spans="1:8" ht="15" customHeight="1" x14ac:dyDescent="0.25">
      <c r="A98" t="s">
        <v>13</v>
      </c>
      <c r="B98">
        <v>75</v>
      </c>
      <c r="C98" s="1">
        <v>788</v>
      </c>
      <c r="D98">
        <f t="shared" si="5"/>
        <v>2.7749999999999999</v>
      </c>
      <c r="E98">
        <f t="shared" si="6"/>
        <v>5.0250000000000004</v>
      </c>
      <c r="F98" s="1">
        <f t="shared" si="7"/>
        <v>59100</v>
      </c>
      <c r="G98" s="1">
        <f t="shared" si="8"/>
        <v>2186.6999999999998</v>
      </c>
      <c r="H98" s="1">
        <f t="shared" si="9"/>
        <v>56913.3</v>
      </c>
    </row>
    <row r="99" spans="1:8" ht="15" customHeight="1" x14ac:dyDescent="0.25">
      <c r="A99" t="s">
        <v>17</v>
      </c>
      <c r="B99">
        <v>8</v>
      </c>
      <c r="C99" s="1">
        <v>1301</v>
      </c>
      <c r="D99">
        <f t="shared" si="5"/>
        <v>0.29599999999999999</v>
      </c>
      <c r="E99">
        <f t="shared" si="6"/>
        <v>0.53600000000000003</v>
      </c>
      <c r="F99" s="1">
        <f t="shared" si="7"/>
        <v>10408</v>
      </c>
      <c r="G99" s="1">
        <f t="shared" si="8"/>
        <v>385.096</v>
      </c>
      <c r="H99" s="1">
        <f t="shared" si="9"/>
        <v>10022.904</v>
      </c>
    </row>
    <row r="100" spans="1:8" ht="15" customHeight="1" x14ac:dyDescent="0.25">
      <c r="A100" t="s">
        <v>17</v>
      </c>
      <c r="B100">
        <v>37</v>
      </c>
      <c r="C100" s="1">
        <v>1265</v>
      </c>
      <c r="D100">
        <f t="shared" si="5"/>
        <v>1.369</v>
      </c>
      <c r="E100">
        <f t="shared" si="6"/>
        <v>2.4790000000000001</v>
      </c>
      <c r="F100" s="1">
        <f t="shared" si="7"/>
        <v>46805</v>
      </c>
      <c r="G100" s="1">
        <f t="shared" si="8"/>
        <v>1731.7850000000001</v>
      </c>
      <c r="H100" s="1">
        <f t="shared" si="9"/>
        <v>45073.214999999997</v>
      </c>
    </row>
    <row r="101" spans="1:8" ht="15" customHeight="1" x14ac:dyDescent="0.25">
      <c r="A101" t="s">
        <v>17</v>
      </c>
      <c r="B101">
        <v>65</v>
      </c>
      <c r="C101" s="1">
        <v>1265</v>
      </c>
      <c r="D101">
        <f t="shared" si="5"/>
        <v>2.4049999999999998</v>
      </c>
      <c r="E101">
        <f t="shared" si="6"/>
        <v>4.3550000000000004</v>
      </c>
      <c r="F101" s="1">
        <f t="shared" si="7"/>
        <v>82225</v>
      </c>
      <c r="G101" s="1">
        <f t="shared" si="8"/>
        <v>3042.3249999999998</v>
      </c>
      <c r="H101" s="1">
        <f t="shared" si="9"/>
        <v>79182.675000000003</v>
      </c>
    </row>
    <row r="102" spans="1:8" ht="15" customHeight="1" x14ac:dyDescent="0.25">
      <c r="A102" t="s">
        <v>22</v>
      </c>
      <c r="B102">
        <v>84</v>
      </c>
      <c r="C102" s="1">
        <v>1048</v>
      </c>
      <c r="D102">
        <f t="shared" si="5"/>
        <v>3.1079999999999997</v>
      </c>
      <c r="E102">
        <f t="shared" si="6"/>
        <v>5.6280000000000001</v>
      </c>
      <c r="F102" s="1">
        <f t="shared" si="7"/>
        <v>88032</v>
      </c>
      <c r="G102" s="1">
        <f t="shared" si="8"/>
        <v>3257.1839999999997</v>
      </c>
      <c r="H102" s="1">
        <f t="shared" si="9"/>
        <v>84774.816000000006</v>
      </c>
    </row>
    <row r="103" spans="1:8" ht="15" customHeight="1" x14ac:dyDescent="0.25">
      <c r="A103" t="s">
        <v>8</v>
      </c>
      <c r="B103">
        <v>34</v>
      </c>
      <c r="C103" s="1">
        <v>1120</v>
      </c>
      <c r="D103">
        <f t="shared" si="5"/>
        <v>1.258</v>
      </c>
      <c r="E103">
        <f t="shared" si="6"/>
        <v>2.278</v>
      </c>
      <c r="F103" s="1">
        <f t="shared" si="7"/>
        <v>38080</v>
      </c>
      <c r="G103" s="1">
        <f t="shared" si="8"/>
        <v>1408.96</v>
      </c>
      <c r="H103" s="1">
        <f t="shared" si="9"/>
        <v>36671.040000000001</v>
      </c>
    </row>
    <row r="104" spans="1:8" ht="15" customHeight="1" x14ac:dyDescent="0.25">
      <c r="A104" t="s">
        <v>13</v>
      </c>
      <c r="B104">
        <v>38</v>
      </c>
      <c r="C104" s="1">
        <v>822</v>
      </c>
      <c r="D104">
        <f t="shared" si="5"/>
        <v>1.4059999999999999</v>
      </c>
      <c r="E104">
        <f t="shared" si="6"/>
        <v>2.5460000000000003</v>
      </c>
      <c r="F104" s="1">
        <f t="shared" si="7"/>
        <v>31236</v>
      </c>
      <c r="G104" s="1">
        <f t="shared" si="8"/>
        <v>1155.732</v>
      </c>
      <c r="H104" s="1">
        <f t="shared" si="9"/>
        <v>30080.268</v>
      </c>
    </row>
    <row r="105" spans="1:8" ht="15" customHeight="1" x14ac:dyDescent="0.25">
      <c r="A105" t="s">
        <v>17</v>
      </c>
      <c r="B105">
        <v>61</v>
      </c>
      <c r="C105" s="1">
        <v>1265</v>
      </c>
      <c r="D105">
        <f t="shared" si="5"/>
        <v>2.2569999999999997</v>
      </c>
      <c r="E105">
        <f t="shared" si="6"/>
        <v>4.0870000000000006</v>
      </c>
      <c r="F105" s="1">
        <f t="shared" si="7"/>
        <v>77165</v>
      </c>
      <c r="G105" s="1">
        <f t="shared" si="8"/>
        <v>2855.1049999999996</v>
      </c>
      <c r="H105" s="1">
        <f t="shared" si="9"/>
        <v>74309.895000000004</v>
      </c>
    </row>
    <row r="106" spans="1:8" ht="15" customHeight="1" x14ac:dyDescent="0.25">
      <c r="A106" t="s">
        <v>13</v>
      </c>
      <c r="B106">
        <v>42</v>
      </c>
      <c r="C106" s="1">
        <v>810</v>
      </c>
      <c r="D106">
        <f t="shared" si="5"/>
        <v>1.5539999999999998</v>
      </c>
      <c r="E106">
        <f t="shared" si="6"/>
        <v>2.8140000000000001</v>
      </c>
      <c r="F106" s="1">
        <f t="shared" si="7"/>
        <v>34020</v>
      </c>
      <c r="G106" s="1">
        <f t="shared" si="8"/>
        <v>1258.7399999999998</v>
      </c>
      <c r="H106" s="1">
        <f t="shared" si="9"/>
        <v>32761.260000000002</v>
      </c>
    </row>
    <row r="107" spans="1:8" ht="15" customHeight="1" x14ac:dyDescent="0.25">
      <c r="A107" t="s">
        <v>17</v>
      </c>
      <c r="B107">
        <v>30</v>
      </c>
      <c r="C107" s="1">
        <v>1272</v>
      </c>
      <c r="D107">
        <f t="shared" si="5"/>
        <v>1.1099999999999999</v>
      </c>
      <c r="E107">
        <f t="shared" si="6"/>
        <v>2.0100000000000002</v>
      </c>
      <c r="F107" s="1">
        <f t="shared" si="7"/>
        <v>38160</v>
      </c>
      <c r="G107" s="1">
        <f t="shared" si="8"/>
        <v>1411.9199999999998</v>
      </c>
      <c r="H107" s="1">
        <f t="shared" si="9"/>
        <v>36748.080000000002</v>
      </c>
    </row>
    <row r="108" spans="1:8" ht="15" customHeight="1" x14ac:dyDescent="0.25">
      <c r="A108" t="s">
        <v>30</v>
      </c>
      <c r="B108">
        <v>66</v>
      </c>
      <c r="C108" s="1">
        <v>1447</v>
      </c>
      <c r="D108">
        <f t="shared" si="5"/>
        <v>2.4419999999999997</v>
      </c>
      <c r="E108">
        <f t="shared" si="6"/>
        <v>4.4220000000000006</v>
      </c>
      <c r="F108" s="1">
        <f t="shared" si="7"/>
        <v>95502</v>
      </c>
      <c r="G108" s="1">
        <f t="shared" si="8"/>
        <v>3533.5739999999996</v>
      </c>
      <c r="H108" s="1">
        <f t="shared" si="9"/>
        <v>91968.426000000007</v>
      </c>
    </row>
    <row r="109" spans="1:8" ht="15" customHeight="1" x14ac:dyDescent="0.25">
      <c r="A109" t="s">
        <v>17</v>
      </c>
      <c r="B109">
        <v>16</v>
      </c>
      <c r="C109" s="1">
        <v>1265</v>
      </c>
      <c r="D109">
        <f t="shared" si="5"/>
        <v>0.59199999999999997</v>
      </c>
      <c r="E109">
        <f t="shared" si="6"/>
        <v>1.0720000000000001</v>
      </c>
      <c r="F109" s="1">
        <f t="shared" si="7"/>
        <v>20240</v>
      </c>
      <c r="G109" s="1">
        <f t="shared" si="8"/>
        <v>748.88</v>
      </c>
      <c r="H109" s="1">
        <f t="shared" si="9"/>
        <v>19491.12</v>
      </c>
    </row>
    <row r="110" spans="1:8" ht="15" customHeight="1" x14ac:dyDescent="0.25">
      <c r="A110" t="s">
        <v>30</v>
      </c>
      <c r="B110">
        <v>27</v>
      </c>
      <c r="C110" s="1">
        <v>1500</v>
      </c>
      <c r="D110">
        <f t="shared" si="5"/>
        <v>0.999</v>
      </c>
      <c r="E110">
        <f t="shared" si="6"/>
        <v>1.8090000000000002</v>
      </c>
      <c r="F110" s="1">
        <f t="shared" si="7"/>
        <v>40500</v>
      </c>
      <c r="G110" s="1">
        <f t="shared" si="8"/>
        <v>1498.5</v>
      </c>
      <c r="H110" s="1">
        <f t="shared" si="9"/>
        <v>39001.5</v>
      </c>
    </row>
    <row r="111" spans="1:8" ht="15" customHeight="1" x14ac:dyDescent="0.25">
      <c r="A111" t="s">
        <v>30</v>
      </c>
      <c r="B111">
        <v>14</v>
      </c>
      <c r="C111" s="1">
        <v>1447</v>
      </c>
      <c r="D111">
        <f t="shared" si="5"/>
        <v>0.51800000000000002</v>
      </c>
      <c r="E111">
        <f t="shared" si="6"/>
        <v>0.93800000000000006</v>
      </c>
      <c r="F111" s="1">
        <f t="shared" si="7"/>
        <v>20258</v>
      </c>
      <c r="G111" s="1">
        <f t="shared" si="8"/>
        <v>749.54600000000005</v>
      </c>
      <c r="H111" s="1">
        <f t="shared" si="9"/>
        <v>19508.454000000002</v>
      </c>
    </row>
    <row r="112" spans="1:8" ht="15" customHeight="1" x14ac:dyDescent="0.25">
      <c r="A112" t="s">
        <v>17</v>
      </c>
      <c r="B112">
        <v>36</v>
      </c>
      <c r="C112" s="1">
        <v>1272</v>
      </c>
      <c r="D112">
        <f t="shared" si="5"/>
        <v>1.3319999999999999</v>
      </c>
      <c r="E112">
        <f t="shared" si="6"/>
        <v>2.4119999999999999</v>
      </c>
      <c r="F112" s="1">
        <f t="shared" si="7"/>
        <v>45792</v>
      </c>
      <c r="G112" s="1">
        <f t="shared" si="8"/>
        <v>1694.3039999999999</v>
      </c>
      <c r="H112" s="1">
        <f t="shared" si="9"/>
        <v>44097.696000000004</v>
      </c>
    </row>
    <row r="113" spans="1:8" ht="15" customHeight="1" x14ac:dyDescent="0.25">
      <c r="A113" t="s">
        <v>30</v>
      </c>
      <c r="B113">
        <v>70</v>
      </c>
      <c r="C113" s="1">
        <v>1439</v>
      </c>
      <c r="D113">
        <f t="shared" si="5"/>
        <v>2.59</v>
      </c>
      <c r="E113">
        <f t="shared" si="6"/>
        <v>4.6900000000000004</v>
      </c>
      <c r="F113" s="1">
        <f t="shared" si="7"/>
        <v>100730</v>
      </c>
      <c r="G113" s="1">
        <f t="shared" si="8"/>
        <v>3727.0099999999998</v>
      </c>
      <c r="H113" s="1">
        <f t="shared" si="9"/>
        <v>97002.99</v>
      </c>
    </row>
    <row r="114" spans="1:8" ht="15" customHeight="1" x14ac:dyDescent="0.25">
      <c r="A114" t="s">
        <v>30</v>
      </c>
      <c r="B114">
        <v>39</v>
      </c>
      <c r="C114" s="1">
        <v>1447</v>
      </c>
      <c r="D114">
        <f t="shared" si="5"/>
        <v>1.4429999999999998</v>
      </c>
      <c r="E114">
        <f t="shared" si="6"/>
        <v>2.613</v>
      </c>
      <c r="F114" s="1">
        <f t="shared" si="7"/>
        <v>56433</v>
      </c>
      <c r="G114" s="1">
        <f t="shared" si="8"/>
        <v>2088.0209999999997</v>
      </c>
      <c r="H114" s="1">
        <f t="shared" si="9"/>
        <v>54344.978999999999</v>
      </c>
    </row>
    <row r="115" spans="1:8" ht="15" customHeight="1" x14ac:dyDescent="0.25">
      <c r="A115" t="s">
        <v>13</v>
      </c>
      <c r="B115">
        <v>45</v>
      </c>
      <c r="C115" s="1">
        <v>810</v>
      </c>
      <c r="D115">
        <f t="shared" si="5"/>
        <v>1.6649999999999998</v>
      </c>
      <c r="E115">
        <f t="shared" si="6"/>
        <v>3.0150000000000001</v>
      </c>
      <c r="F115" s="1">
        <f t="shared" si="7"/>
        <v>36450</v>
      </c>
      <c r="G115" s="1">
        <f t="shared" si="8"/>
        <v>1348.6499999999999</v>
      </c>
      <c r="H115" s="1">
        <f t="shared" si="9"/>
        <v>35101.35</v>
      </c>
    </row>
    <row r="116" spans="1:8" ht="15" customHeight="1" x14ac:dyDescent="0.25">
      <c r="A116" t="s">
        <v>30</v>
      </c>
      <c r="B116">
        <v>87</v>
      </c>
      <c r="C116" s="1">
        <v>1500</v>
      </c>
      <c r="D116">
        <f t="shared" si="5"/>
        <v>3.2189999999999999</v>
      </c>
      <c r="E116">
        <f t="shared" si="6"/>
        <v>5.8290000000000006</v>
      </c>
      <c r="F116" s="1">
        <f t="shared" si="7"/>
        <v>130500</v>
      </c>
      <c r="G116" s="1">
        <f t="shared" si="8"/>
        <v>4828.5</v>
      </c>
      <c r="H116" s="1">
        <f t="shared" si="9"/>
        <v>125671.5</v>
      </c>
    </row>
    <row r="117" spans="1:8" ht="15" customHeight="1" x14ac:dyDescent="0.25">
      <c r="A117" t="s">
        <v>8</v>
      </c>
      <c r="B117">
        <v>37</v>
      </c>
      <c r="C117" s="1">
        <v>1096</v>
      </c>
      <c r="D117">
        <f t="shared" si="5"/>
        <v>1.369</v>
      </c>
      <c r="E117">
        <f t="shared" si="6"/>
        <v>2.4790000000000001</v>
      </c>
      <c r="F117" s="1">
        <f t="shared" si="7"/>
        <v>40552</v>
      </c>
      <c r="G117" s="1">
        <f t="shared" si="8"/>
        <v>1500.424</v>
      </c>
      <c r="H117" s="1">
        <f t="shared" si="9"/>
        <v>39051.576000000001</v>
      </c>
    </row>
    <row r="118" spans="1:8" ht="15" customHeight="1" x14ac:dyDescent="0.25">
      <c r="A118" t="s">
        <v>22</v>
      </c>
      <c r="B118">
        <v>13</v>
      </c>
      <c r="C118" s="1">
        <v>1048</v>
      </c>
      <c r="D118">
        <f t="shared" si="5"/>
        <v>0.48099999999999998</v>
      </c>
      <c r="E118">
        <f t="shared" si="6"/>
        <v>0.871</v>
      </c>
      <c r="F118" s="1">
        <f t="shared" si="7"/>
        <v>13624</v>
      </c>
      <c r="G118" s="1">
        <f t="shared" si="8"/>
        <v>504.08799999999997</v>
      </c>
      <c r="H118" s="1">
        <f t="shared" si="9"/>
        <v>13119.912</v>
      </c>
    </row>
    <row r="119" spans="1:8" ht="15" customHeight="1" x14ac:dyDescent="0.25">
      <c r="A119" t="s">
        <v>13</v>
      </c>
      <c r="B119">
        <v>29</v>
      </c>
      <c r="C119" s="1">
        <v>788</v>
      </c>
      <c r="D119">
        <f t="shared" si="5"/>
        <v>1.073</v>
      </c>
      <c r="E119">
        <f t="shared" si="6"/>
        <v>1.9430000000000001</v>
      </c>
      <c r="F119" s="1">
        <f t="shared" si="7"/>
        <v>22852</v>
      </c>
      <c r="G119" s="1">
        <f t="shared" si="8"/>
        <v>845.524</v>
      </c>
      <c r="H119" s="1">
        <f t="shared" si="9"/>
        <v>22006.475999999999</v>
      </c>
    </row>
    <row r="120" spans="1:8" ht="15" customHeight="1" x14ac:dyDescent="0.25">
      <c r="A120" t="s">
        <v>13</v>
      </c>
      <c r="B120">
        <v>25</v>
      </c>
      <c r="C120" s="1">
        <v>810</v>
      </c>
      <c r="D120">
        <f t="shared" si="5"/>
        <v>0.92499999999999993</v>
      </c>
      <c r="E120">
        <f t="shared" si="6"/>
        <v>1.675</v>
      </c>
      <c r="F120" s="1">
        <f t="shared" si="7"/>
        <v>20250</v>
      </c>
      <c r="G120" s="1">
        <f t="shared" si="8"/>
        <v>749.25</v>
      </c>
      <c r="H120" s="1">
        <f t="shared" si="9"/>
        <v>19500.75</v>
      </c>
    </row>
    <row r="121" spans="1:8" ht="15" customHeight="1" x14ac:dyDescent="0.25">
      <c r="A121" t="s">
        <v>30</v>
      </c>
      <c r="B121">
        <v>62</v>
      </c>
      <c r="C121" s="1">
        <v>1447</v>
      </c>
      <c r="D121">
        <f t="shared" si="5"/>
        <v>2.294</v>
      </c>
      <c r="E121">
        <f t="shared" si="6"/>
        <v>4.1539999999999999</v>
      </c>
      <c r="F121" s="1">
        <f t="shared" si="7"/>
        <v>89714</v>
      </c>
      <c r="G121" s="1">
        <f t="shared" si="8"/>
        <v>3319.4180000000001</v>
      </c>
      <c r="H121" s="1">
        <f t="shared" si="9"/>
        <v>86394.581999999995</v>
      </c>
    </row>
    <row r="122" spans="1:8" ht="15" customHeight="1" x14ac:dyDescent="0.25">
      <c r="A122" t="s">
        <v>17</v>
      </c>
      <c r="B122">
        <v>9</v>
      </c>
      <c r="C122" s="1">
        <v>1265</v>
      </c>
      <c r="D122">
        <f t="shared" si="5"/>
        <v>0.33299999999999996</v>
      </c>
      <c r="E122">
        <f t="shared" si="6"/>
        <v>0.60299999999999998</v>
      </c>
      <c r="F122" s="1">
        <f t="shared" si="7"/>
        <v>11385</v>
      </c>
      <c r="G122" s="1">
        <f t="shared" si="8"/>
        <v>421.24499999999995</v>
      </c>
      <c r="H122" s="1">
        <f t="shared" si="9"/>
        <v>10963.754999999999</v>
      </c>
    </row>
    <row r="123" spans="1:8" ht="15" customHeight="1" x14ac:dyDescent="0.25">
      <c r="A123" t="s">
        <v>30</v>
      </c>
      <c r="B123">
        <v>58</v>
      </c>
      <c r="C123" s="1">
        <v>1500</v>
      </c>
      <c r="D123">
        <f t="shared" si="5"/>
        <v>2.1459999999999999</v>
      </c>
      <c r="E123">
        <f t="shared" si="6"/>
        <v>3.8860000000000001</v>
      </c>
      <c r="F123" s="1">
        <f t="shared" si="7"/>
        <v>87000</v>
      </c>
      <c r="G123" s="1">
        <f t="shared" si="8"/>
        <v>3219</v>
      </c>
      <c r="H123" s="1">
        <f t="shared" si="9"/>
        <v>83781</v>
      </c>
    </row>
    <row r="124" spans="1:8" ht="15" customHeight="1" x14ac:dyDescent="0.25">
      <c r="A124" t="s">
        <v>8</v>
      </c>
      <c r="B124">
        <v>48</v>
      </c>
      <c r="C124" s="1">
        <v>1104</v>
      </c>
      <c r="D124">
        <f t="shared" si="5"/>
        <v>1.7759999999999998</v>
      </c>
      <c r="E124">
        <f t="shared" si="6"/>
        <v>3.2160000000000002</v>
      </c>
      <c r="F124" s="1">
        <f t="shared" si="7"/>
        <v>52992</v>
      </c>
      <c r="G124" s="1">
        <f t="shared" si="8"/>
        <v>1960.7039999999997</v>
      </c>
      <c r="H124" s="1">
        <f t="shared" si="9"/>
        <v>51031.296000000002</v>
      </c>
    </row>
    <row r="125" spans="1:8" ht="15" customHeight="1" x14ac:dyDescent="0.25">
      <c r="A125" t="s">
        <v>30</v>
      </c>
      <c r="B125">
        <v>17</v>
      </c>
      <c r="C125" s="1">
        <v>1447</v>
      </c>
      <c r="D125">
        <f t="shared" si="5"/>
        <v>0.629</v>
      </c>
      <c r="E125">
        <f t="shared" si="6"/>
        <v>1.139</v>
      </c>
      <c r="F125" s="1">
        <f t="shared" si="7"/>
        <v>24599</v>
      </c>
      <c r="G125" s="1">
        <f t="shared" si="8"/>
        <v>910.16300000000001</v>
      </c>
      <c r="H125" s="1">
        <f t="shared" si="9"/>
        <v>23688.837</v>
      </c>
    </row>
    <row r="126" spans="1:8" ht="15" customHeight="1" x14ac:dyDescent="0.25">
      <c r="A126" t="s">
        <v>30</v>
      </c>
      <c r="B126">
        <v>28</v>
      </c>
      <c r="C126" s="1">
        <v>1447</v>
      </c>
      <c r="D126">
        <f t="shared" si="5"/>
        <v>1.036</v>
      </c>
      <c r="E126">
        <f t="shared" si="6"/>
        <v>1.8760000000000001</v>
      </c>
      <c r="F126" s="1">
        <f t="shared" si="7"/>
        <v>40516</v>
      </c>
      <c r="G126" s="1">
        <f t="shared" si="8"/>
        <v>1499.0920000000001</v>
      </c>
      <c r="H126" s="1">
        <f t="shared" si="9"/>
        <v>39016.908000000003</v>
      </c>
    </row>
    <row r="127" spans="1:8" ht="15" customHeight="1" x14ac:dyDescent="0.25">
      <c r="A127" t="s">
        <v>30</v>
      </c>
      <c r="B127">
        <v>70</v>
      </c>
      <c r="C127" s="1">
        <v>1439</v>
      </c>
      <c r="D127">
        <f t="shared" si="5"/>
        <v>2.59</v>
      </c>
      <c r="E127">
        <f t="shared" si="6"/>
        <v>4.6900000000000004</v>
      </c>
      <c r="F127" s="1">
        <f t="shared" si="7"/>
        <v>100730</v>
      </c>
      <c r="G127" s="1">
        <f t="shared" si="8"/>
        <v>3727.0099999999998</v>
      </c>
      <c r="H127" s="1">
        <f t="shared" si="9"/>
        <v>97002.99</v>
      </c>
    </row>
    <row r="128" spans="1:8" ht="15" customHeight="1" x14ac:dyDescent="0.25">
      <c r="A128" t="s">
        <v>13</v>
      </c>
      <c r="B128">
        <v>93</v>
      </c>
      <c r="C128" s="1">
        <v>822</v>
      </c>
      <c r="D128">
        <f t="shared" si="5"/>
        <v>3.4409999999999998</v>
      </c>
      <c r="E128">
        <f t="shared" si="6"/>
        <v>6.2310000000000008</v>
      </c>
      <c r="F128" s="1">
        <f t="shared" si="7"/>
        <v>76446</v>
      </c>
      <c r="G128" s="1">
        <f t="shared" si="8"/>
        <v>2828.502</v>
      </c>
      <c r="H128" s="1">
        <f t="shared" si="9"/>
        <v>73617.498000000007</v>
      </c>
    </row>
    <row r="129" spans="1:8" ht="15" customHeight="1" x14ac:dyDescent="0.25">
      <c r="A129" t="s">
        <v>13</v>
      </c>
      <c r="B129">
        <v>6</v>
      </c>
      <c r="C129" s="1">
        <v>810</v>
      </c>
      <c r="D129">
        <f t="shared" si="5"/>
        <v>0.22199999999999998</v>
      </c>
      <c r="E129">
        <f t="shared" si="6"/>
        <v>0.40200000000000002</v>
      </c>
      <c r="F129" s="1">
        <f t="shared" si="7"/>
        <v>4860</v>
      </c>
      <c r="G129" s="1">
        <f t="shared" si="8"/>
        <v>179.82</v>
      </c>
      <c r="H129" s="1">
        <f t="shared" si="9"/>
        <v>4680.18</v>
      </c>
    </row>
    <row r="130" spans="1:8" ht="15" customHeight="1" x14ac:dyDescent="0.25">
      <c r="A130" t="s">
        <v>13</v>
      </c>
      <c r="B130">
        <v>40</v>
      </c>
      <c r="C130" s="1">
        <v>822</v>
      </c>
      <c r="D130">
        <f t="shared" ref="D130:D193" si="10">B130*0.037</f>
        <v>1.48</v>
      </c>
      <c r="E130">
        <f t="shared" ref="E130:E193" si="11">B130*0.067</f>
        <v>2.68</v>
      </c>
      <c r="F130" s="1">
        <f t="shared" ref="F130:F193" si="12">B130*C130</f>
        <v>32880</v>
      </c>
      <c r="G130" s="1">
        <f t="shared" si="8"/>
        <v>1216.56</v>
      </c>
      <c r="H130" s="1">
        <f t="shared" si="9"/>
        <v>31663.439999999999</v>
      </c>
    </row>
    <row r="131" spans="1:8" ht="15" customHeight="1" x14ac:dyDescent="0.25">
      <c r="A131" t="s">
        <v>30</v>
      </c>
      <c r="B131">
        <v>31</v>
      </c>
      <c r="C131" s="1">
        <v>1447</v>
      </c>
      <c r="D131">
        <f t="shared" si="10"/>
        <v>1.147</v>
      </c>
      <c r="E131">
        <f t="shared" si="11"/>
        <v>2.077</v>
      </c>
      <c r="F131" s="1">
        <f t="shared" si="12"/>
        <v>44857</v>
      </c>
      <c r="G131" s="1">
        <f t="shared" ref="G131:G194" si="13">D131*C131</f>
        <v>1659.7090000000001</v>
      </c>
      <c r="H131" s="1">
        <f t="shared" ref="H131:H194" si="14">F131-G131</f>
        <v>43197.290999999997</v>
      </c>
    </row>
    <row r="132" spans="1:8" ht="15" customHeight="1" x14ac:dyDescent="0.25">
      <c r="A132" t="s">
        <v>30</v>
      </c>
      <c r="B132">
        <v>43</v>
      </c>
      <c r="C132" s="1">
        <v>1447</v>
      </c>
      <c r="D132">
        <f t="shared" si="10"/>
        <v>1.591</v>
      </c>
      <c r="E132">
        <f t="shared" si="11"/>
        <v>2.8810000000000002</v>
      </c>
      <c r="F132" s="1">
        <f t="shared" si="12"/>
        <v>62221</v>
      </c>
      <c r="G132" s="1">
        <f t="shared" si="13"/>
        <v>2302.1770000000001</v>
      </c>
      <c r="H132" s="1">
        <f t="shared" si="14"/>
        <v>59918.822999999997</v>
      </c>
    </row>
    <row r="133" spans="1:8" ht="15" customHeight="1" x14ac:dyDescent="0.25">
      <c r="A133" t="s">
        <v>30</v>
      </c>
      <c r="B133">
        <v>1</v>
      </c>
      <c r="C133" s="1">
        <v>1480</v>
      </c>
      <c r="D133">
        <f t="shared" si="10"/>
        <v>3.6999999999999998E-2</v>
      </c>
      <c r="E133">
        <f t="shared" si="11"/>
        <v>6.7000000000000004E-2</v>
      </c>
      <c r="F133" s="1">
        <f t="shared" si="12"/>
        <v>1480</v>
      </c>
      <c r="G133" s="1">
        <f t="shared" si="13"/>
        <v>54.76</v>
      </c>
      <c r="H133" s="1">
        <f t="shared" si="14"/>
        <v>1425.24</v>
      </c>
    </row>
    <row r="134" spans="1:8" ht="15" customHeight="1" x14ac:dyDescent="0.25">
      <c r="A134" t="s">
        <v>30</v>
      </c>
      <c r="B134">
        <v>2</v>
      </c>
      <c r="C134" s="1">
        <v>1480</v>
      </c>
      <c r="D134">
        <f t="shared" si="10"/>
        <v>7.3999999999999996E-2</v>
      </c>
      <c r="E134">
        <f t="shared" si="11"/>
        <v>0.13400000000000001</v>
      </c>
      <c r="F134" s="1">
        <f t="shared" si="12"/>
        <v>2960</v>
      </c>
      <c r="G134" s="1">
        <f t="shared" si="13"/>
        <v>109.52</v>
      </c>
      <c r="H134" s="1">
        <f t="shared" si="14"/>
        <v>2850.48</v>
      </c>
    </row>
    <row r="135" spans="1:8" ht="15" customHeight="1" x14ac:dyDescent="0.25">
      <c r="A135" t="s">
        <v>13</v>
      </c>
      <c r="B135">
        <v>39</v>
      </c>
      <c r="C135" s="1">
        <v>822</v>
      </c>
      <c r="D135">
        <f t="shared" si="10"/>
        <v>1.4429999999999998</v>
      </c>
      <c r="E135">
        <f t="shared" si="11"/>
        <v>2.613</v>
      </c>
      <c r="F135" s="1">
        <f t="shared" si="12"/>
        <v>32058</v>
      </c>
      <c r="G135" s="1">
        <f t="shared" si="13"/>
        <v>1186.146</v>
      </c>
      <c r="H135" s="1">
        <f t="shared" si="14"/>
        <v>30871.853999999999</v>
      </c>
    </row>
    <row r="136" spans="1:8" ht="15" customHeight="1" x14ac:dyDescent="0.25">
      <c r="A136" t="s">
        <v>30</v>
      </c>
      <c r="B136">
        <v>5</v>
      </c>
      <c r="C136" s="1">
        <v>1447</v>
      </c>
      <c r="D136">
        <f t="shared" si="10"/>
        <v>0.185</v>
      </c>
      <c r="E136">
        <f t="shared" si="11"/>
        <v>0.33500000000000002</v>
      </c>
      <c r="F136" s="1">
        <f t="shared" si="12"/>
        <v>7235</v>
      </c>
      <c r="G136" s="1">
        <f t="shared" si="13"/>
        <v>267.69499999999999</v>
      </c>
      <c r="H136" s="1">
        <f t="shared" si="14"/>
        <v>6967.3050000000003</v>
      </c>
    </row>
    <row r="137" spans="1:8" ht="15" customHeight="1" x14ac:dyDescent="0.25">
      <c r="A137" t="s">
        <v>13</v>
      </c>
      <c r="B137">
        <v>43</v>
      </c>
      <c r="C137" s="1">
        <v>788</v>
      </c>
      <c r="D137">
        <f t="shared" si="10"/>
        <v>1.591</v>
      </c>
      <c r="E137">
        <f t="shared" si="11"/>
        <v>2.8810000000000002</v>
      </c>
      <c r="F137" s="1">
        <f t="shared" si="12"/>
        <v>33884</v>
      </c>
      <c r="G137" s="1">
        <f t="shared" si="13"/>
        <v>1253.7080000000001</v>
      </c>
      <c r="H137" s="1">
        <f t="shared" si="14"/>
        <v>32630.292000000001</v>
      </c>
    </row>
    <row r="138" spans="1:8" ht="15" customHeight="1" x14ac:dyDescent="0.25">
      <c r="A138" t="s">
        <v>22</v>
      </c>
      <c r="B138">
        <v>64</v>
      </c>
      <c r="C138" s="1">
        <v>1032</v>
      </c>
      <c r="D138">
        <f t="shared" si="10"/>
        <v>2.3679999999999999</v>
      </c>
      <c r="E138">
        <f t="shared" si="11"/>
        <v>4.2880000000000003</v>
      </c>
      <c r="F138" s="1">
        <f t="shared" si="12"/>
        <v>66048</v>
      </c>
      <c r="G138" s="1">
        <f t="shared" si="13"/>
        <v>2443.7759999999998</v>
      </c>
      <c r="H138" s="1">
        <f t="shared" si="14"/>
        <v>63604.224000000002</v>
      </c>
    </row>
    <row r="139" spans="1:8" ht="15" customHeight="1" x14ac:dyDescent="0.25">
      <c r="A139" t="s">
        <v>8</v>
      </c>
      <c r="B139">
        <v>96</v>
      </c>
      <c r="C139" s="1">
        <v>1104</v>
      </c>
      <c r="D139">
        <f t="shared" si="10"/>
        <v>3.5519999999999996</v>
      </c>
      <c r="E139">
        <f t="shared" si="11"/>
        <v>6.4320000000000004</v>
      </c>
      <c r="F139" s="1">
        <f t="shared" si="12"/>
        <v>105984</v>
      </c>
      <c r="G139" s="1">
        <f t="shared" si="13"/>
        <v>3921.4079999999994</v>
      </c>
      <c r="H139" s="1">
        <f t="shared" si="14"/>
        <v>102062.592</v>
      </c>
    </row>
    <row r="140" spans="1:8" ht="15" customHeight="1" x14ac:dyDescent="0.25">
      <c r="A140" t="s">
        <v>13</v>
      </c>
      <c r="B140">
        <v>93</v>
      </c>
      <c r="C140" s="1">
        <v>822</v>
      </c>
      <c r="D140">
        <f t="shared" si="10"/>
        <v>3.4409999999999998</v>
      </c>
      <c r="E140">
        <f t="shared" si="11"/>
        <v>6.2310000000000008</v>
      </c>
      <c r="F140" s="1">
        <f t="shared" si="12"/>
        <v>76446</v>
      </c>
      <c r="G140" s="1">
        <f t="shared" si="13"/>
        <v>2828.502</v>
      </c>
      <c r="H140" s="1">
        <f t="shared" si="14"/>
        <v>73617.498000000007</v>
      </c>
    </row>
    <row r="141" spans="1:8" ht="15" customHeight="1" x14ac:dyDescent="0.25">
      <c r="A141" t="s">
        <v>13</v>
      </c>
      <c r="B141">
        <v>83</v>
      </c>
      <c r="C141" s="1">
        <v>788</v>
      </c>
      <c r="D141">
        <f t="shared" si="10"/>
        <v>3.0709999999999997</v>
      </c>
      <c r="E141">
        <f t="shared" si="11"/>
        <v>5.5609999999999999</v>
      </c>
      <c r="F141" s="1">
        <f t="shared" si="12"/>
        <v>65404</v>
      </c>
      <c r="G141" s="1">
        <f t="shared" si="13"/>
        <v>2419.9479999999999</v>
      </c>
      <c r="H141" s="1">
        <f t="shared" si="14"/>
        <v>62984.052000000003</v>
      </c>
    </row>
    <row r="142" spans="1:8" ht="15" customHeight="1" x14ac:dyDescent="0.25">
      <c r="A142" t="s">
        <v>13</v>
      </c>
      <c r="B142">
        <v>45</v>
      </c>
      <c r="C142" s="1">
        <v>822</v>
      </c>
      <c r="D142">
        <f t="shared" si="10"/>
        <v>1.6649999999999998</v>
      </c>
      <c r="E142">
        <f t="shared" si="11"/>
        <v>3.0150000000000001</v>
      </c>
      <c r="F142" s="1">
        <f t="shared" si="12"/>
        <v>36990</v>
      </c>
      <c r="G142" s="1">
        <f t="shared" si="13"/>
        <v>1368.6299999999999</v>
      </c>
      <c r="H142" s="1">
        <f t="shared" si="14"/>
        <v>35621.370000000003</v>
      </c>
    </row>
    <row r="143" spans="1:8" ht="15" customHeight="1" x14ac:dyDescent="0.25">
      <c r="A143" t="s">
        <v>13</v>
      </c>
      <c r="B143">
        <v>75</v>
      </c>
      <c r="C143" s="1">
        <v>788</v>
      </c>
      <c r="D143">
        <f t="shared" si="10"/>
        <v>2.7749999999999999</v>
      </c>
      <c r="E143">
        <f t="shared" si="11"/>
        <v>5.0250000000000004</v>
      </c>
      <c r="F143" s="1">
        <f t="shared" si="12"/>
        <v>59100</v>
      </c>
      <c r="G143" s="1">
        <f t="shared" si="13"/>
        <v>2186.6999999999998</v>
      </c>
      <c r="H143" s="1">
        <f t="shared" si="14"/>
        <v>56913.3</v>
      </c>
    </row>
    <row r="144" spans="1:8" ht="15" customHeight="1" x14ac:dyDescent="0.25">
      <c r="A144" t="s">
        <v>22</v>
      </c>
      <c r="B144">
        <v>55</v>
      </c>
      <c r="C144" s="1">
        <v>1032</v>
      </c>
      <c r="D144">
        <f t="shared" si="10"/>
        <v>2.0349999999999997</v>
      </c>
      <c r="E144">
        <f t="shared" si="11"/>
        <v>3.6850000000000001</v>
      </c>
      <c r="F144" s="1">
        <f t="shared" si="12"/>
        <v>56760</v>
      </c>
      <c r="G144" s="1">
        <f t="shared" si="13"/>
        <v>2100.12</v>
      </c>
      <c r="H144" s="1">
        <f t="shared" si="14"/>
        <v>54659.88</v>
      </c>
    </row>
    <row r="145" spans="1:8" ht="15" customHeight="1" x14ac:dyDescent="0.25">
      <c r="A145" t="s">
        <v>13</v>
      </c>
      <c r="B145">
        <v>14</v>
      </c>
      <c r="C145" s="1">
        <v>810</v>
      </c>
      <c r="D145">
        <f t="shared" si="10"/>
        <v>0.51800000000000002</v>
      </c>
      <c r="E145">
        <f t="shared" si="11"/>
        <v>0.93800000000000006</v>
      </c>
      <c r="F145" s="1">
        <f t="shared" si="12"/>
        <v>11340</v>
      </c>
      <c r="G145" s="1">
        <f t="shared" si="13"/>
        <v>419.58000000000004</v>
      </c>
      <c r="H145" s="1">
        <f t="shared" si="14"/>
        <v>10920.42</v>
      </c>
    </row>
    <row r="146" spans="1:8" ht="15" customHeight="1" x14ac:dyDescent="0.25">
      <c r="A146" t="s">
        <v>8</v>
      </c>
      <c r="B146">
        <v>61</v>
      </c>
      <c r="C146" s="1">
        <v>1096</v>
      </c>
      <c r="D146">
        <f t="shared" si="10"/>
        <v>2.2569999999999997</v>
      </c>
      <c r="E146">
        <f t="shared" si="11"/>
        <v>4.0870000000000006</v>
      </c>
      <c r="F146" s="1">
        <f t="shared" si="12"/>
        <v>66856</v>
      </c>
      <c r="G146" s="1">
        <f t="shared" si="13"/>
        <v>2473.6719999999996</v>
      </c>
      <c r="H146" s="1">
        <f t="shared" si="14"/>
        <v>64382.328000000001</v>
      </c>
    </row>
    <row r="147" spans="1:8" ht="15" customHeight="1" x14ac:dyDescent="0.25">
      <c r="A147" t="s">
        <v>13</v>
      </c>
      <c r="B147">
        <v>50</v>
      </c>
      <c r="C147" s="1">
        <v>810</v>
      </c>
      <c r="D147">
        <f t="shared" si="10"/>
        <v>1.8499999999999999</v>
      </c>
      <c r="E147">
        <f t="shared" si="11"/>
        <v>3.35</v>
      </c>
      <c r="F147" s="1">
        <f t="shared" si="12"/>
        <v>40500</v>
      </c>
      <c r="G147" s="1">
        <f t="shared" si="13"/>
        <v>1498.5</v>
      </c>
      <c r="H147" s="1">
        <f t="shared" si="14"/>
        <v>39001.5</v>
      </c>
    </row>
    <row r="148" spans="1:8" ht="15" customHeight="1" x14ac:dyDescent="0.25">
      <c r="A148" t="s">
        <v>13</v>
      </c>
      <c r="B148">
        <v>8</v>
      </c>
      <c r="C148" s="1">
        <v>788</v>
      </c>
      <c r="D148">
        <f t="shared" si="10"/>
        <v>0.29599999999999999</v>
      </c>
      <c r="E148">
        <f t="shared" si="11"/>
        <v>0.53600000000000003</v>
      </c>
      <c r="F148" s="1">
        <f t="shared" si="12"/>
        <v>6304</v>
      </c>
      <c r="G148" s="1">
        <f t="shared" si="13"/>
        <v>233.24799999999999</v>
      </c>
      <c r="H148" s="1">
        <f t="shared" si="14"/>
        <v>6070.7520000000004</v>
      </c>
    </row>
    <row r="149" spans="1:8" ht="15" customHeight="1" x14ac:dyDescent="0.25">
      <c r="A149" t="s">
        <v>17</v>
      </c>
      <c r="B149">
        <v>46</v>
      </c>
      <c r="C149" s="1">
        <v>1301</v>
      </c>
      <c r="D149">
        <f t="shared" si="10"/>
        <v>1.702</v>
      </c>
      <c r="E149">
        <f t="shared" si="11"/>
        <v>3.0820000000000003</v>
      </c>
      <c r="F149" s="1">
        <f t="shared" si="12"/>
        <v>59846</v>
      </c>
      <c r="G149" s="1">
        <f t="shared" si="13"/>
        <v>2214.3020000000001</v>
      </c>
      <c r="H149" s="1">
        <f t="shared" si="14"/>
        <v>57631.697999999997</v>
      </c>
    </row>
    <row r="150" spans="1:8" ht="15" customHeight="1" x14ac:dyDescent="0.25">
      <c r="A150" t="s">
        <v>13</v>
      </c>
      <c r="B150">
        <v>10</v>
      </c>
      <c r="C150" s="1">
        <v>830</v>
      </c>
      <c r="D150">
        <f t="shared" si="10"/>
        <v>0.37</v>
      </c>
      <c r="E150">
        <f t="shared" si="11"/>
        <v>0.67</v>
      </c>
      <c r="F150" s="1">
        <f t="shared" si="12"/>
        <v>8300</v>
      </c>
      <c r="G150" s="1">
        <f t="shared" si="13"/>
        <v>307.10000000000002</v>
      </c>
      <c r="H150" s="1">
        <f t="shared" si="14"/>
        <v>7992.9</v>
      </c>
    </row>
    <row r="151" spans="1:8" ht="15" customHeight="1" x14ac:dyDescent="0.25">
      <c r="A151" t="s">
        <v>17</v>
      </c>
      <c r="B151">
        <v>77</v>
      </c>
      <c r="C151" s="1">
        <v>1272</v>
      </c>
      <c r="D151">
        <f t="shared" si="10"/>
        <v>2.8489999999999998</v>
      </c>
      <c r="E151">
        <f t="shared" si="11"/>
        <v>5.1590000000000007</v>
      </c>
      <c r="F151" s="1">
        <f t="shared" si="12"/>
        <v>97944</v>
      </c>
      <c r="G151" s="1">
        <f t="shared" si="13"/>
        <v>3623.9279999999999</v>
      </c>
      <c r="H151" s="1">
        <f t="shared" si="14"/>
        <v>94320.072</v>
      </c>
    </row>
    <row r="152" spans="1:8" ht="15" customHeight="1" x14ac:dyDescent="0.25">
      <c r="A152" t="s">
        <v>30</v>
      </c>
      <c r="B152">
        <v>85</v>
      </c>
      <c r="C152" s="1">
        <v>1447</v>
      </c>
      <c r="D152">
        <f t="shared" si="10"/>
        <v>3.145</v>
      </c>
      <c r="E152">
        <f t="shared" si="11"/>
        <v>5.6950000000000003</v>
      </c>
      <c r="F152" s="1">
        <f t="shared" si="12"/>
        <v>122995</v>
      </c>
      <c r="G152" s="1">
        <f t="shared" si="13"/>
        <v>4550.8149999999996</v>
      </c>
      <c r="H152" s="1">
        <f t="shared" si="14"/>
        <v>118444.185</v>
      </c>
    </row>
    <row r="153" spans="1:8" ht="15" customHeight="1" x14ac:dyDescent="0.25">
      <c r="A153" t="s">
        <v>8</v>
      </c>
      <c r="B153">
        <v>66</v>
      </c>
      <c r="C153" s="1">
        <v>1120</v>
      </c>
      <c r="D153">
        <f t="shared" si="10"/>
        <v>2.4419999999999997</v>
      </c>
      <c r="E153">
        <f t="shared" si="11"/>
        <v>4.4220000000000006</v>
      </c>
      <c r="F153" s="1">
        <f t="shared" si="12"/>
        <v>73920</v>
      </c>
      <c r="G153" s="1">
        <f t="shared" si="13"/>
        <v>2735.0399999999995</v>
      </c>
      <c r="H153" s="1">
        <f t="shared" si="14"/>
        <v>71184.960000000006</v>
      </c>
    </row>
    <row r="154" spans="1:8" ht="15" customHeight="1" x14ac:dyDescent="0.25">
      <c r="A154" t="s">
        <v>30</v>
      </c>
      <c r="B154">
        <v>28</v>
      </c>
      <c r="C154" s="1">
        <v>1447</v>
      </c>
      <c r="D154">
        <f t="shared" si="10"/>
        <v>1.036</v>
      </c>
      <c r="E154">
        <f t="shared" si="11"/>
        <v>1.8760000000000001</v>
      </c>
      <c r="F154" s="1">
        <f t="shared" si="12"/>
        <v>40516</v>
      </c>
      <c r="G154" s="1">
        <f t="shared" si="13"/>
        <v>1499.0920000000001</v>
      </c>
      <c r="H154" s="1">
        <f t="shared" si="14"/>
        <v>39016.908000000003</v>
      </c>
    </row>
    <row r="155" spans="1:8" ht="15" customHeight="1" x14ac:dyDescent="0.25">
      <c r="A155" t="s">
        <v>30</v>
      </c>
      <c r="B155">
        <v>15</v>
      </c>
      <c r="C155" s="1">
        <v>1447</v>
      </c>
      <c r="D155">
        <f t="shared" si="10"/>
        <v>0.55499999999999994</v>
      </c>
      <c r="E155">
        <f t="shared" si="11"/>
        <v>1.0050000000000001</v>
      </c>
      <c r="F155" s="1">
        <f t="shared" si="12"/>
        <v>21705</v>
      </c>
      <c r="G155" s="1">
        <f t="shared" si="13"/>
        <v>803.08499999999992</v>
      </c>
      <c r="H155" s="1">
        <f t="shared" si="14"/>
        <v>20901.915000000001</v>
      </c>
    </row>
    <row r="156" spans="1:8" ht="15" customHeight="1" x14ac:dyDescent="0.25">
      <c r="A156" t="s">
        <v>17</v>
      </c>
      <c r="B156">
        <v>20</v>
      </c>
      <c r="C156" s="1">
        <v>1265</v>
      </c>
      <c r="D156">
        <f t="shared" si="10"/>
        <v>0.74</v>
      </c>
      <c r="E156">
        <f t="shared" si="11"/>
        <v>1.34</v>
      </c>
      <c r="F156" s="1">
        <f t="shared" si="12"/>
        <v>25300</v>
      </c>
      <c r="G156" s="1">
        <f t="shared" si="13"/>
        <v>936.1</v>
      </c>
      <c r="H156" s="1">
        <f t="shared" si="14"/>
        <v>24363.9</v>
      </c>
    </row>
    <row r="157" spans="1:8" ht="15" customHeight="1" x14ac:dyDescent="0.25">
      <c r="A157" t="s">
        <v>13</v>
      </c>
      <c r="B157">
        <v>35</v>
      </c>
      <c r="C157" s="1">
        <v>822</v>
      </c>
      <c r="D157">
        <f t="shared" si="10"/>
        <v>1.2949999999999999</v>
      </c>
      <c r="E157">
        <f t="shared" si="11"/>
        <v>2.3450000000000002</v>
      </c>
      <c r="F157" s="1">
        <f t="shared" si="12"/>
        <v>28770</v>
      </c>
      <c r="G157" s="1">
        <f t="shared" si="13"/>
        <v>1064.49</v>
      </c>
      <c r="H157" s="1">
        <f t="shared" si="14"/>
        <v>27705.51</v>
      </c>
    </row>
    <row r="158" spans="1:8" ht="15" customHeight="1" x14ac:dyDescent="0.25">
      <c r="A158" t="s">
        <v>13</v>
      </c>
      <c r="B158">
        <v>94</v>
      </c>
      <c r="C158" s="1">
        <v>810</v>
      </c>
      <c r="D158">
        <f t="shared" si="10"/>
        <v>3.4779999999999998</v>
      </c>
      <c r="E158">
        <f t="shared" si="11"/>
        <v>6.298</v>
      </c>
      <c r="F158" s="1">
        <f t="shared" si="12"/>
        <v>76140</v>
      </c>
      <c r="G158" s="1">
        <f t="shared" si="13"/>
        <v>2817.18</v>
      </c>
      <c r="H158" s="1">
        <f t="shared" si="14"/>
        <v>73322.820000000007</v>
      </c>
    </row>
    <row r="159" spans="1:8" ht="15" customHeight="1" x14ac:dyDescent="0.25">
      <c r="A159" t="s">
        <v>22</v>
      </c>
      <c r="B159">
        <v>44</v>
      </c>
      <c r="C159" s="1">
        <v>1032</v>
      </c>
      <c r="D159">
        <f t="shared" si="10"/>
        <v>1.6279999999999999</v>
      </c>
      <c r="E159">
        <f t="shared" si="11"/>
        <v>2.9480000000000004</v>
      </c>
      <c r="F159" s="1">
        <f t="shared" si="12"/>
        <v>45408</v>
      </c>
      <c r="G159" s="1">
        <f t="shared" si="13"/>
        <v>1680.0959999999998</v>
      </c>
      <c r="H159" s="1">
        <f t="shared" si="14"/>
        <v>43727.904000000002</v>
      </c>
    </row>
    <row r="160" spans="1:8" ht="15" customHeight="1" x14ac:dyDescent="0.25">
      <c r="A160" t="s">
        <v>30</v>
      </c>
      <c r="B160">
        <v>55</v>
      </c>
      <c r="C160" s="1">
        <v>1447</v>
      </c>
      <c r="D160">
        <f t="shared" si="10"/>
        <v>2.0349999999999997</v>
      </c>
      <c r="E160">
        <f t="shared" si="11"/>
        <v>3.6850000000000001</v>
      </c>
      <c r="F160" s="1">
        <f t="shared" si="12"/>
        <v>79585</v>
      </c>
      <c r="G160" s="1">
        <f t="shared" si="13"/>
        <v>2944.6449999999995</v>
      </c>
      <c r="H160" s="1">
        <f t="shared" si="14"/>
        <v>76640.354999999996</v>
      </c>
    </row>
    <row r="161" spans="1:8" ht="15" customHeight="1" x14ac:dyDescent="0.25">
      <c r="A161" t="s">
        <v>30</v>
      </c>
      <c r="B161">
        <v>93</v>
      </c>
      <c r="C161" s="1">
        <v>1447</v>
      </c>
      <c r="D161">
        <f t="shared" si="10"/>
        <v>3.4409999999999998</v>
      </c>
      <c r="E161">
        <f t="shared" si="11"/>
        <v>6.2310000000000008</v>
      </c>
      <c r="F161" s="1">
        <f t="shared" si="12"/>
        <v>134571</v>
      </c>
      <c r="G161" s="1">
        <f t="shared" si="13"/>
        <v>4979.1269999999995</v>
      </c>
      <c r="H161" s="1">
        <f t="shared" si="14"/>
        <v>129591.87300000001</v>
      </c>
    </row>
    <row r="162" spans="1:8" ht="15" customHeight="1" x14ac:dyDescent="0.25">
      <c r="A162" t="s">
        <v>30</v>
      </c>
      <c r="B162">
        <v>40</v>
      </c>
      <c r="C162" s="1">
        <v>1439</v>
      </c>
      <c r="D162">
        <f t="shared" si="10"/>
        <v>1.48</v>
      </c>
      <c r="E162">
        <f t="shared" si="11"/>
        <v>2.68</v>
      </c>
      <c r="F162" s="1">
        <f t="shared" si="12"/>
        <v>57560</v>
      </c>
      <c r="G162" s="1">
        <f t="shared" si="13"/>
        <v>2129.7199999999998</v>
      </c>
      <c r="H162" s="1">
        <f t="shared" si="14"/>
        <v>55430.28</v>
      </c>
    </row>
    <row r="163" spans="1:8" ht="15" customHeight="1" x14ac:dyDescent="0.25">
      <c r="A163" t="s">
        <v>17</v>
      </c>
      <c r="B163">
        <v>30</v>
      </c>
      <c r="C163" s="1">
        <v>1272</v>
      </c>
      <c r="D163">
        <f t="shared" si="10"/>
        <v>1.1099999999999999</v>
      </c>
      <c r="E163">
        <f t="shared" si="11"/>
        <v>2.0100000000000002</v>
      </c>
      <c r="F163" s="1">
        <f t="shared" si="12"/>
        <v>38160</v>
      </c>
      <c r="G163" s="1">
        <f t="shared" si="13"/>
        <v>1411.9199999999998</v>
      </c>
      <c r="H163" s="1">
        <f t="shared" si="14"/>
        <v>36748.080000000002</v>
      </c>
    </row>
    <row r="164" spans="1:8" ht="15" customHeight="1" x14ac:dyDescent="0.25">
      <c r="A164" t="s">
        <v>30</v>
      </c>
      <c r="B164">
        <v>22</v>
      </c>
      <c r="C164" s="1">
        <v>1439</v>
      </c>
      <c r="D164">
        <f t="shared" si="10"/>
        <v>0.81399999999999995</v>
      </c>
      <c r="E164">
        <f t="shared" si="11"/>
        <v>1.4740000000000002</v>
      </c>
      <c r="F164" s="1">
        <f t="shared" si="12"/>
        <v>31658</v>
      </c>
      <c r="G164" s="1">
        <f t="shared" si="13"/>
        <v>1171.346</v>
      </c>
      <c r="H164" s="1">
        <f t="shared" si="14"/>
        <v>30486.653999999999</v>
      </c>
    </row>
    <row r="165" spans="1:8" ht="15" customHeight="1" x14ac:dyDescent="0.25">
      <c r="A165" t="s">
        <v>30</v>
      </c>
      <c r="B165">
        <v>60</v>
      </c>
      <c r="C165" s="1">
        <v>1439</v>
      </c>
      <c r="D165">
        <f t="shared" si="10"/>
        <v>2.2199999999999998</v>
      </c>
      <c r="E165">
        <f t="shared" si="11"/>
        <v>4.0200000000000005</v>
      </c>
      <c r="F165" s="1">
        <f t="shared" si="12"/>
        <v>86340</v>
      </c>
      <c r="G165" s="1">
        <f t="shared" si="13"/>
        <v>3194.5799999999995</v>
      </c>
      <c r="H165" s="1">
        <f t="shared" si="14"/>
        <v>83145.42</v>
      </c>
    </row>
    <row r="166" spans="1:8" ht="15" customHeight="1" x14ac:dyDescent="0.25">
      <c r="A166" t="s">
        <v>17</v>
      </c>
      <c r="B166">
        <v>66</v>
      </c>
      <c r="C166" s="1">
        <v>1265</v>
      </c>
      <c r="D166">
        <f t="shared" si="10"/>
        <v>2.4419999999999997</v>
      </c>
      <c r="E166">
        <f t="shared" si="11"/>
        <v>4.4220000000000006</v>
      </c>
      <c r="F166" s="1">
        <f t="shared" si="12"/>
        <v>83490</v>
      </c>
      <c r="G166" s="1">
        <f t="shared" si="13"/>
        <v>3089.1299999999997</v>
      </c>
      <c r="H166" s="1">
        <f t="shared" si="14"/>
        <v>80400.87</v>
      </c>
    </row>
    <row r="167" spans="1:8" ht="15" customHeight="1" x14ac:dyDescent="0.25">
      <c r="A167" t="s">
        <v>13</v>
      </c>
      <c r="B167">
        <v>9</v>
      </c>
      <c r="C167" s="1">
        <v>822</v>
      </c>
      <c r="D167">
        <f t="shared" si="10"/>
        <v>0.33299999999999996</v>
      </c>
      <c r="E167">
        <f t="shared" si="11"/>
        <v>0.60299999999999998</v>
      </c>
      <c r="F167" s="1">
        <f t="shared" si="12"/>
        <v>7398</v>
      </c>
      <c r="G167" s="1">
        <f t="shared" si="13"/>
        <v>273.72599999999994</v>
      </c>
      <c r="H167" s="1">
        <f t="shared" si="14"/>
        <v>7124.2740000000003</v>
      </c>
    </row>
    <row r="168" spans="1:8" ht="15" customHeight="1" x14ac:dyDescent="0.25">
      <c r="A168" t="s">
        <v>13</v>
      </c>
      <c r="B168">
        <v>38</v>
      </c>
      <c r="C168" s="1">
        <v>810</v>
      </c>
      <c r="D168">
        <f t="shared" si="10"/>
        <v>1.4059999999999999</v>
      </c>
      <c r="E168">
        <f t="shared" si="11"/>
        <v>2.5460000000000003</v>
      </c>
      <c r="F168" s="1">
        <f t="shared" si="12"/>
        <v>30780</v>
      </c>
      <c r="G168" s="1">
        <f t="shared" si="13"/>
        <v>1138.8599999999999</v>
      </c>
      <c r="H168" s="1">
        <f t="shared" si="14"/>
        <v>29641.14</v>
      </c>
    </row>
    <row r="169" spans="1:8" ht="15" customHeight="1" x14ac:dyDescent="0.25">
      <c r="A169" t="s">
        <v>8</v>
      </c>
      <c r="B169">
        <v>1</v>
      </c>
      <c r="C169" s="1">
        <v>1120</v>
      </c>
      <c r="D169">
        <f t="shared" si="10"/>
        <v>3.6999999999999998E-2</v>
      </c>
      <c r="E169">
        <f t="shared" si="11"/>
        <v>6.7000000000000004E-2</v>
      </c>
      <c r="F169" s="1">
        <f t="shared" si="12"/>
        <v>1120</v>
      </c>
      <c r="G169" s="1">
        <f t="shared" si="13"/>
        <v>41.44</v>
      </c>
      <c r="H169" s="1">
        <f t="shared" si="14"/>
        <v>1078.56</v>
      </c>
    </row>
    <row r="170" spans="1:8" ht="15" customHeight="1" x14ac:dyDescent="0.25">
      <c r="A170" t="s">
        <v>13</v>
      </c>
      <c r="B170">
        <v>40</v>
      </c>
      <c r="C170" s="1">
        <v>788</v>
      </c>
      <c r="D170">
        <f t="shared" si="10"/>
        <v>1.48</v>
      </c>
      <c r="E170">
        <f t="shared" si="11"/>
        <v>2.68</v>
      </c>
      <c r="F170" s="1">
        <f t="shared" si="12"/>
        <v>31520</v>
      </c>
      <c r="G170" s="1">
        <f t="shared" si="13"/>
        <v>1166.24</v>
      </c>
      <c r="H170" s="1">
        <f t="shared" si="14"/>
        <v>30353.759999999998</v>
      </c>
    </row>
    <row r="171" spans="1:8" ht="15" customHeight="1" x14ac:dyDescent="0.25">
      <c r="A171" t="s">
        <v>30</v>
      </c>
      <c r="B171">
        <v>2</v>
      </c>
      <c r="C171" s="1">
        <v>1439</v>
      </c>
      <c r="D171">
        <f t="shared" si="10"/>
        <v>7.3999999999999996E-2</v>
      </c>
      <c r="E171">
        <f t="shared" si="11"/>
        <v>0.13400000000000001</v>
      </c>
      <c r="F171" s="1">
        <f t="shared" si="12"/>
        <v>2878</v>
      </c>
      <c r="G171" s="1">
        <f t="shared" si="13"/>
        <v>106.48599999999999</v>
      </c>
      <c r="H171" s="1">
        <f t="shared" si="14"/>
        <v>2771.5140000000001</v>
      </c>
    </row>
    <row r="172" spans="1:8" ht="15" customHeight="1" x14ac:dyDescent="0.25">
      <c r="A172" t="s">
        <v>17</v>
      </c>
      <c r="B172">
        <v>88</v>
      </c>
      <c r="C172" s="1">
        <v>1301</v>
      </c>
      <c r="D172">
        <f t="shared" si="10"/>
        <v>3.2559999999999998</v>
      </c>
      <c r="E172">
        <f t="shared" si="11"/>
        <v>5.8960000000000008</v>
      </c>
      <c r="F172" s="1">
        <f t="shared" si="12"/>
        <v>114488</v>
      </c>
      <c r="G172" s="1">
        <f t="shared" si="13"/>
        <v>4236.0559999999996</v>
      </c>
      <c r="H172" s="1">
        <f t="shared" si="14"/>
        <v>110251.944</v>
      </c>
    </row>
    <row r="173" spans="1:8" ht="15" customHeight="1" x14ac:dyDescent="0.25">
      <c r="A173" t="s">
        <v>8</v>
      </c>
      <c r="B173">
        <v>41</v>
      </c>
      <c r="C173" s="1">
        <v>1120</v>
      </c>
      <c r="D173">
        <f t="shared" si="10"/>
        <v>1.5169999999999999</v>
      </c>
      <c r="E173">
        <f t="shared" si="11"/>
        <v>2.7470000000000003</v>
      </c>
      <c r="F173" s="1">
        <f t="shared" si="12"/>
        <v>45920</v>
      </c>
      <c r="G173" s="1">
        <f t="shared" si="13"/>
        <v>1699.04</v>
      </c>
      <c r="H173" s="1">
        <f t="shared" si="14"/>
        <v>44220.959999999999</v>
      </c>
    </row>
    <row r="174" spans="1:8" ht="15" customHeight="1" x14ac:dyDescent="0.25">
      <c r="A174" t="s">
        <v>30</v>
      </c>
      <c r="B174">
        <v>10</v>
      </c>
      <c r="C174" s="1">
        <v>1439</v>
      </c>
      <c r="D174">
        <f t="shared" si="10"/>
        <v>0.37</v>
      </c>
      <c r="E174">
        <f t="shared" si="11"/>
        <v>0.67</v>
      </c>
      <c r="F174" s="1">
        <f t="shared" si="12"/>
        <v>14390</v>
      </c>
      <c r="G174" s="1">
        <f t="shared" si="13"/>
        <v>532.42999999999995</v>
      </c>
      <c r="H174" s="1">
        <f t="shared" si="14"/>
        <v>13857.57</v>
      </c>
    </row>
    <row r="175" spans="1:8" ht="15" customHeight="1" x14ac:dyDescent="0.25">
      <c r="A175" t="s">
        <v>8</v>
      </c>
      <c r="B175">
        <v>29</v>
      </c>
      <c r="C175" s="1">
        <v>1104</v>
      </c>
      <c r="D175">
        <f t="shared" si="10"/>
        <v>1.073</v>
      </c>
      <c r="E175">
        <f t="shared" si="11"/>
        <v>1.9430000000000001</v>
      </c>
      <c r="F175" s="1">
        <f t="shared" si="12"/>
        <v>32016</v>
      </c>
      <c r="G175" s="1">
        <f t="shared" si="13"/>
        <v>1184.5919999999999</v>
      </c>
      <c r="H175" s="1">
        <f t="shared" si="14"/>
        <v>30831.407999999999</v>
      </c>
    </row>
    <row r="176" spans="1:8" ht="15" customHeight="1" x14ac:dyDescent="0.25">
      <c r="A176" t="s">
        <v>17</v>
      </c>
      <c r="B176">
        <v>40</v>
      </c>
      <c r="C176" s="1">
        <v>1265</v>
      </c>
      <c r="D176">
        <f t="shared" si="10"/>
        <v>1.48</v>
      </c>
      <c r="E176">
        <f t="shared" si="11"/>
        <v>2.68</v>
      </c>
      <c r="F176" s="1">
        <f t="shared" si="12"/>
        <v>50600</v>
      </c>
      <c r="G176" s="1">
        <f t="shared" si="13"/>
        <v>1872.2</v>
      </c>
      <c r="H176" s="1">
        <f t="shared" si="14"/>
        <v>48727.8</v>
      </c>
    </row>
    <row r="177" spans="1:8" ht="15" customHeight="1" x14ac:dyDescent="0.25">
      <c r="A177" t="s">
        <v>30</v>
      </c>
      <c r="B177">
        <v>8</v>
      </c>
      <c r="C177" s="1">
        <v>1447</v>
      </c>
      <c r="D177">
        <f t="shared" si="10"/>
        <v>0.29599999999999999</v>
      </c>
      <c r="E177">
        <f t="shared" si="11"/>
        <v>0.53600000000000003</v>
      </c>
      <c r="F177" s="1">
        <f t="shared" si="12"/>
        <v>11576</v>
      </c>
      <c r="G177" s="1">
        <f t="shared" si="13"/>
        <v>428.31199999999995</v>
      </c>
      <c r="H177" s="1">
        <f t="shared" si="14"/>
        <v>11147.688</v>
      </c>
    </row>
    <row r="178" spans="1:8" ht="15" customHeight="1" x14ac:dyDescent="0.25">
      <c r="A178" t="s">
        <v>22</v>
      </c>
      <c r="B178">
        <v>43</v>
      </c>
      <c r="C178" s="1">
        <v>1040</v>
      </c>
      <c r="D178">
        <f t="shared" si="10"/>
        <v>1.591</v>
      </c>
      <c r="E178">
        <f t="shared" si="11"/>
        <v>2.8810000000000002</v>
      </c>
      <c r="F178" s="1">
        <f t="shared" si="12"/>
        <v>44720</v>
      </c>
      <c r="G178" s="1">
        <f t="shared" si="13"/>
        <v>1654.6399999999999</v>
      </c>
      <c r="H178" s="1">
        <f t="shared" si="14"/>
        <v>43065.36</v>
      </c>
    </row>
    <row r="179" spans="1:8" ht="15" customHeight="1" x14ac:dyDescent="0.25">
      <c r="A179" t="s">
        <v>17</v>
      </c>
      <c r="B179">
        <v>0</v>
      </c>
      <c r="C179" s="1">
        <v>1265</v>
      </c>
      <c r="D179">
        <f t="shared" si="10"/>
        <v>0</v>
      </c>
      <c r="E179">
        <f t="shared" si="11"/>
        <v>0</v>
      </c>
      <c r="F179" s="1">
        <f t="shared" si="12"/>
        <v>0</v>
      </c>
      <c r="G179" s="1">
        <f t="shared" si="13"/>
        <v>0</v>
      </c>
      <c r="H179" s="1">
        <f t="shared" si="14"/>
        <v>0</v>
      </c>
    </row>
    <row r="180" spans="1:8" ht="15" customHeight="1" x14ac:dyDescent="0.25">
      <c r="A180" t="s">
        <v>17</v>
      </c>
      <c r="B180">
        <v>11</v>
      </c>
      <c r="C180" s="1">
        <v>1265</v>
      </c>
      <c r="D180">
        <f t="shared" si="10"/>
        <v>0.40699999999999997</v>
      </c>
      <c r="E180">
        <f t="shared" si="11"/>
        <v>0.7370000000000001</v>
      </c>
      <c r="F180" s="1">
        <f t="shared" si="12"/>
        <v>13915</v>
      </c>
      <c r="G180" s="1">
        <f t="shared" si="13"/>
        <v>514.85500000000002</v>
      </c>
      <c r="H180" s="1">
        <f t="shared" si="14"/>
        <v>13400.145</v>
      </c>
    </row>
    <row r="181" spans="1:8" ht="15" customHeight="1" x14ac:dyDescent="0.25">
      <c r="A181" t="s">
        <v>8</v>
      </c>
      <c r="B181">
        <v>55</v>
      </c>
      <c r="C181" s="1">
        <v>1104</v>
      </c>
      <c r="D181">
        <f t="shared" si="10"/>
        <v>2.0349999999999997</v>
      </c>
      <c r="E181">
        <f t="shared" si="11"/>
        <v>3.6850000000000001</v>
      </c>
      <c r="F181" s="1">
        <f t="shared" si="12"/>
        <v>60720</v>
      </c>
      <c r="G181" s="1">
        <f t="shared" si="13"/>
        <v>2246.64</v>
      </c>
      <c r="H181" s="1">
        <f t="shared" si="14"/>
        <v>58473.36</v>
      </c>
    </row>
    <row r="182" spans="1:8" ht="15" customHeight="1" x14ac:dyDescent="0.25">
      <c r="A182" t="s">
        <v>17</v>
      </c>
      <c r="B182">
        <v>70</v>
      </c>
      <c r="C182" s="1">
        <v>1265</v>
      </c>
      <c r="D182">
        <f t="shared" si="10"/>
        <v>2.59</v>
      </c>
      <c r="E182">
        <f t="shared" si="11"/>
        <v>4.6900000000000004</v>
      </c>
      <c r="F182" s="1">
        <f t="shared" si="12"/>
        <v>88550</v>
      </c>
      <c r="G182" s="1">
        <f t="shared" si="13"/>
        <v>3276.35</v>
      </c>
      <c r="H182" s="1">
        <f t="shared" si="14"/>
        <v>85273.65</v>
      </c>
    </row>
    <row r="183" spans="1:8" ht="15" customHeight="1" x14ac:dyDescent="0.25">
      <c r="A183" t="s">
        <v>13</v>
      </c>
      <c r="B183">
        <v>65</v>
      </c>
      <c r="C183" s="1">
        <v>830</v>
      </c>
      <c r="D183">
        <f t="shared" si="10"/>
        <v>2.4049999999999998</v>
      </c>
      <c r="E183">
        <f t="shared" si="11"/>
        <v>4.3550000000000004</v>
      </c>
      <c r="F183" s="1">
        <f t="shared" si="12"/>
        <v>53950</v>
      </c>
      <c r="G183" s="1">
        <f t="shared" si="13"/>
        <v>1996.1499999999999</v>
      </c>
      <c r="H183" s="1">
        <f t="shared" si="14"/>
        <v>51953.85</v>
      </c>
    </row>
    <row r="184" spans="1:8" ht="15" customHeight="1" x14ac:dyDescent="0.25">
      <c r="A184" t="s">
        <v>8</v>
      </c>
      <c r="B184">
        <v>14</v>
      </c>
      <c r="C184" s="1">
        <v>1104</v>
      </c>
      <c r="D184">
        <f t="shared" si="10"/>
        <v>0.51800000000000002</v>
      </c>
      <c r="E184">
        <f t="shared" si="11"/>
        <v>0.93800000000000006</v>
      </c>
      <c r="F184" s="1">
        <f t="shared" si="12"/>
        <v>15456</v>
      </c>
      <c r="G184" s="1">
        <f t="shared" si="13"/>
        <v>571.87200000000007</v>
      </c>
      <c r="H184" s="1">
        <f t="shared" si="14"/>
        <v>14884.128000000001</v>
      </c>
    </row>
    <row r="185" spans="1:8" ht="15" customHeight="1" x14ac:dyDescent="0.25">
      <c r="A185" t="s">
        <v>17</v>
      </c>
      <c r="B185">
        <v>59</v>
      </c>
      <c r="C185" s="1">
        <v>1301</v>
      </c>
      <c r="D185">
        <f t="shared" si="10"/>
        <v>2.1829999999999998</v>
      </c>
      <c r="E185">
        <f t="shared" si="11"/>
        <v>3.9530000000000003</v>
      </c>
      <c r="F185" s="1">
        <f t="shared" si="12"/>
        <v>76759</v>
      </c>
      <c r="G185" s="1">
        <f t="shared" si="13"/>
        <v>2840.0829999999996</v>
      </c>
      <c r="H185" s="1">
        <f t="shared" si="14"/>
        <v>73918.917000000001</v>
      </c>
    </row>
    <row r="186" spans="1:8" ht="15" customHeight="1" x14ac:dyDescent="0.25">
      <c r="A186" t="s">
        <v>13</v>
      </c>
      <c r="B186">
        <v>24</v>
      </c>
      <c r="C186" s="1">
        <v>788</v>
      </c>
      <c r="D186">
        <f t="shared" si="10"/>
        <v>0.8879999999999999</v>
      </c>
      <c r="E186">
        <f t="shared" si="11"/>
        <v>1.6080000000000001</v>
      </c>
      <c r="F186" s="1">
        <f t="shared" si="12"/>
        <v>18912</v>
      </c>
      <c r="G186" s="1">
        <f t="shared" si="13"/>
        <v>699.74399999999991</v>
      </c>
      <c r="H186" s="1">
        <f t="shared" si="14"/>
        <v>18212.256000000001</v>
      </c>
    </row>
    <row r="187" spans="1:8" ht="15" customHeight="1" x14ac:dyDescent="0.25">
      <c r="A187" t="s">
        <v>13</v>
      </c>
      <c r="B187">
        <v>68</v>
      </c>
      <c r="C187" s="1">
        <v>788</v>
      </c>
      <c r="D187">
        <f t="shared" si="10"/>
        <v>2.516</v>
      </c>
      <c r="E187">
        <f t="shared" si="11"/>
        <v>4.556</v>
      </c>
      <c r="F187" s="1">
        <f t="shared" si="12"/>
        <v>53584</v>
      </c>
      <c r="G187" s="1">
        <f t="shared" si="13"/>
        <v>1982.6079999999999</v>
      </c>
      <c r="H187" s="1">
        <f t="shared" si="14"/>
        <v>51601.392</v>
      </c>
    </row>
    <row r="188" spans="1:8" ht="15" customHeight="1" x14ac:dyDescent="0.25">
      <c r="A188" t="s">
        <v>17</v>
      </c>
      <c r="B188">
        <v>62</v>
      </c>
      <c r="C188" s="1">
        <v>1265</v>
      </c>
      <c r="D188">
        <f t="shared" si="10"/>
        <v>2.294</v>
      </c>
      <c r="E188">
        <f t="shared" si="11"/>
        <v>4.1539999999999999</v>
      </c>
      <c r="F188" s="1">
        <f t="shared" si="12"/>
        <v>78430</v>
      </c>
      <c r="G188" s="1">
        <f t="shared" si="13"/>
        <v>2901.91</v>
      </c>
      <c r="H188" s="1">
        <f t="shared" si="14"/>
        <v>75528.09</v>
      </c>
    </row>
    <row r="189" spans="1:8" ht="15" customHeight="1" x14ac:dyDescent="0.25">
      <c r="A189" t="s">
        <v>22</v>
      </c>
      <c r="B189">
        <v>71</v>
      </c>
      <c r="C189" s="1">
        <v>1040</v>
      </c>
      <c r="D189">
        <f t="shared" si="10"/>
        <v>2.6269999999999998</v>
      </c>
      <c r="E189">
        <f t="shared" si="11"/>
        <v>4.7570000000000006</v>
      </c>
      <c r="F189" s="1">
        <f t="shared" si="12"/>
        <v>73840</v>
      </c>
      <c r="G189" s="1">
        <f t="shared" si="13"/>
        <v>2732.08</v>
      </c>
      <c r="H189" s="1">
        <f t="shared" si="14"/>
        <v>71107.92</v>
      </c>
    </row>
    <row r="190" spans="1:8" ht="15" customHeight="1" x14ac:dyDescent="0.25">
      <c r="A190" t="s">
        <v>22</v>
      </c>
      <c r="B190">
        <v>14</v>
      </c>
      <c r="C190" s="1">
        <v>1032</v>
      </c>
      <c r="D190">
        <f t="shared" si="10"/>
        <v>0.51800000000000002</v>
      </c>
      <c r="E190">
        <f t="shared" si="11"/>
        <v>0.93800000000000006</v>
      </c>
      <c r="F190" s="1">
        <f t="shared" si="12"/>
        <v>14448</v>
      </c>
      <c r="G190" s="1">
        <f t="shared" si="13"/>
        <v>534.57600000000002</v>
      </c>
      <c r="H190" s="1">
        <f t="shared" si="14"/>
        <v>13913.423999999999</v>
      </c>
    </row>
    <row r="191" spans="1:8" ht="15" customHeight="1" x14ac:dyDescent="0.25">
      <c r="A191" t="s">
        <v>17</v>
      </c>
      <c r="B191">
        <v>75</v>
      </c>
      <c r="C191" s="1">
        <v>1252</v>
      </c>
      <c r="D191">
        <f t="shared" si="10"/>
        <v>2.7749999999999999</v>
      </c>
      <c r="E191">
        <f t="shared" si="11"/>
        <v>5.0250000000000004</v>
      </c>
      <c r="F191" s="1">
        <f t="shared" si="12"/>
        <v>93900</v>
      </c>
      <c r="G191" s="1">
        <f t="shared" si="13"/>
        <v>3474.2999999999997</v>
      </c>
      <c r="H191" s="1">
        <f t="shared" si="14"/>
        <v>90425.7</v>
      </c>
    </row>
    <row r="192" spans="1:8" ht="15" customHeight="1" x14ac:dyDescent="0.25">
      <c r="A192" t="s">
        <v>30</v>
      </c>
      <c r="B192">
        <v>19</v>
      </c>
      <c r="C192" s="1">
        <v>1447</v>
      </c>
      <c r="D192">
        <f t="shared" si="10"/>
        <v>0.70299999999999996</v>
      </c>
      <c r="E192">
        <f t="shared" si="11"/>
        <v>1.2730000000000001</v>
      </c>
      <c r="F192" s="1">
        <f t="shared" si="12"/>
        <v>27493</v>
      </c>
      <c r="G192" s="1">
        <f t="shared" si="13"/>
        <v>1017.241</v>
      </c>
      <c r="H192" s="1">
        <f t="shared" si="14"/>
        <v>26475.758999999998</v>
      </c>
    </row>
    <row r="193" spans="1:8" ht="15" customHeight="1" x14ac:dyDescent="0.25">
      <c r="A193" t="s">
        <v>30</v>
      </c>
      <c r="B193">
        <v>74</v>
      </c>
      <c r="C193" s="1">
        <v>1439</v>
      </c>
      <c r="D193">
        <f t="shared" si="10"/>
        <v>2.738</v>
      </c>
      <c r="E193">
        <f t="shared" si="11"/>
        <v>4.9580000000000002</v>
      </c>
      <c r="F193" s="1">
        <f t="shared" si="12"/>
        <v>106486</v>
      </c>
      <c r="G193" s="1">
        <f t="shared" si="13"/>
        <v>3939.982</v>
      </c>
      <c r="H193" s="1">
        <f t="shared" si="14"/>
        <v>102546.018</v>
      </c>
    </row>
    <row r="194" spans="1:8" ht="15" customHeight="1" x14ac:dyDescent="0.25">
      <c r="A194" t="s">
        <v>17</v>
      </c>
      <c r="B194">
        <v>1</v>
      </c>
      <c r="C194" s="1">
        <v>1252</v>
      </c>
      <c r="D194">
        <f t="shared" ref="D194:D257" si="15">B194*0.037</f>
        <v>3.6999999999999998E-2</v>
      </c>
      <c r="E194">
        <f t="shared" ref="E194:E257" si="16">B194*0.067</f>
        <v>6.7000000000000004E-2</v>
      </c>
      <c r="F194" s="1">
        <f t="shared" ref="F194:F257" si="17">B194*C194</f>
        <v>1252</v>
      </c>
      <c r="G194" s="1">
        <f t="shared" si="13"/>
        <v>46.323999999999998</v>
      </c>
      <c r="H194" s="1">
        <f t="shared" si="14"/>
        <v>1205.6759999999999</v>
      </c>
    </row>
    <row r="195" spans="1:8" ht="15" customHeight="1" x14ac:dyDescent="0.25">
      <c r="A195" t="s">
        <v>22</v>
      </c>
      <c r="B195">
        <v>69</v>
      </c>
      <c r="C195" s="1">
        <v>1040</v>
      </c>
      <c r="D195">
        <f t="shared" si="15"/>
        <v>2.5529999999999999</v>
      </c>
      <c r="E195">
        <f t="shared" si="16"/>
        <v>4.6230000000000002</v>
      </c>
      <c r="F195" s="1">
        <f t="shared" si="17"/>
        <v>71760</v>
      </c>
      <c r="G195" s="1">
        <f t="shared" ref="G195:G258" si="18">D195*C195</f>
        <v>2655.12</v>
      </c>
      <c r="H195" s="1">
        <f t="shared" ref="H195:H258" si="19">F195-G195</f>
        <v>69104.88</v>
      </c>
    </row>
    <row r="196" spans="1:8" ht="15" customHeight="1" x14ac:dyDescent="0.25">
      <c r="A196" t="s">
        <v>17</v>
      </c>
      <c r="B196">
        <v>49</v>
      </c>
      <c r="C196" s="1">
        <v>1272</v>
      </c>
      <c r="D196">
        <f t="shared" si="15"/>
        <v>1.8129999999999999</v>
      </c>
      <c r="E196">
        <f t="shared" si="16"/>
        <v>3.2830000000000004</v>
      </c>
      <c r="F196" s="1">
        <f t="shared" si="17"/>
        <v>62328</v>
      </c>
      <c r="G196" s="1">
        <f t="shared" si="18"/>
        <v>2306.136</v>
      </c>
      <c r="H196" s="1">
        <f t="shared" si="19"/>
        <v>60021.864000000001</v>
      </c>
    </row>
    <row r="197" spans="1:8" ht="15" customHeight="1" x14ac:dyDescent="0.25">
      <c r="A197" t="s">
        <v>8</v>
      </c>
      <c r="B197">
        <v>5</v>
      </c>
      <c r="C197" s="1">
        <v>1120</v>
      </c>
      <c r="D197">
        <f t="shared" si="15"/>
        <v>0.185</v>
      </c>
      <c r="E197">
        <f t="shared" si="16"/>
        <v>0.33500000000000002</v>
      </c>
      <c r="F197" s="1">
        <f t="shared" si="17"/>
        <v>5600</v>
      </c>
      <c r="G197" s="1">
        <f t="shared" si="18"/>
        <v>207.2</v>
      </c>
      <c r="H197" s="1">
        <f t="shared" si="19"/>
        <v>5392.8</v>
      </c>
    </row>
    <row r="198" spans="1:8" ht="15" customHeight="1" x14ac:dyDescent="0.25">
      <c r="A198" t="s">
        <v>8</v>
      </c>
      <c r="B198">
        <v>89</v>
      </c>
      <c r="C198" s="1">
        <v>1120</v>
      </c>
      <c r="D198">
        <f t="shared" si="15"/>
        <v>3.2929999999999997</v>
      </c>
      <c r="E198">
        <f t="shared" si="16"/>
        <v>5.9630000000000001</v>
      </c>
      <c r="F198" s="1">
        <f t="shared" si="17"/>
        <v>99680</v>
      </c>
      <c r="G198" s="1">
        <f t="shared" si="18"/>
        <v>3688.16</v>
      </c>
      <c r="H198" s="1">
        <f t="shared" si="19"/>
        <v>95991.84</v>
      </c>
    </row>
    <row r="199" spans="1:8" ht="15" customHeight="1" x14ac:dyDescent="0.25">
      <c r="A199" t="s">
        <v>13</v>
      </c>
      <c r="B199">
        <v>74</v>
      </c>
      <c r="C199" s="1">
        <v>822</v>
      </c>
      <c r="D199">
        <f t="shared" si="15"/>
        <v>2.738</v>
      </c>
      <c r="E199">
        <f t="shared" si="16"/>
        <v>4.9580000000000002</v>
      </c>
      <c r="F199" s="1">
        <f t="shared" si="17"/>
        <v>60828</v>
      </c>
      <c r="G199" s="1">
        <f t="shared" si="18"/>
        <v>2250.636</v>
      </c>
      <c r="H199" s="1">
        <f t="shared" si="19"/>
        <v>58577.364000000001</v>
      </c>
    </row>
    <row r="200" spans="1:8" ht="15" customHeight="1" x14ac:dyDescent="0.25">
      <c r="A200" t="s">
        <v>13</v>
      </c>
      <c r="B200">
        <v>45</v>
      </c>
      <c r="C200" s="1">
        <v>788</v>
      </c>
      <c r="D200">
        <f t="shared" si="15"/>
        <v>1.6649999999999998</v>
      </c>
      <c r="E200">
        <f t="shared" si="16"/>
        <v>3.0150000000000001</v>
      </c>
      <c r="F200" s="1">
        <f t="shared" si="17"/>
        <v>35460</v>
      </c>
      <c r="G200" s="1">
        <f t="shared" si="18"/>
        <v>1312.0199999999998</v>
      </c>
      <c r="H200" s="1">
        <f t="shared" si="19"/>
        <v>34147.980000000003</v>
      </c>
    </row>
    <row r="201" spans="1:8" ht="15" customHeight="1" x14ac:dyDescent="0.25">
      <c r="A201" t="s">
        <v>13</v>
      </c>
      <c r="B201">
        <v>18</v>
      </c>
      <c r="C201" s="1">
        <v>810</v>
      </c>
      <c r="D201">
        <f t="shared" si="15"/>
        <v>0.66599999999999993</v>
      </c>
      <c r="E201">
        <f t="shared" si="16"/>
        <v>1.206</v>
      </c>
      <c r="F201" s="1">
        <f t="shared" si="17"/>
        <v>14580</v>
      </c>
      <c r="G201" s="1">
        <f t="shared" si="18"/>
        <v>539.45999999999992</v>
      </c>
      <c r="H201" s="1">
        <f t="shared" si="19"/>
        <v>14040.54</v>
      </c>
    </row>
    <row r="202" spans="1:8" ht="15" customHeight="1" x14ac:dyDescent="0.25">
      <c r="A202" t="s">
        <v>13</v>
      </c>
      <c r="B202">
        <v>17</v>
      </c>
      <c r="C202" s="1">
        <v>788</v>
      </c>
      <c r="D202">
        <f t="shared" si="15"/>
        <v>0.629</v>
      </c>
      <c r="E202">
        <f t="shared" si="16"/>
        <v>1.139</v>
      </c>
      <c r="F202" s="1">
        <f t="shared" si="17"/>
        <v>13396</v>
      </c>
      <c r="G202" s="1">
        <f t="shared" si="18"/>
        <v>495.65199999999999</v>
      </c>
      <c r="H202" s="1">
        <f t="shared" si="19"/>
        <v>12900.348</v>
      </c>
    </row>
    <row r="203" spans="1:8" ht="15" customHeight="1" x14ac:dyDescent="0.25">
      <c r="A203" t="s">
        <v>30</v>
      </c>
      <c r="B203">
        <v>37</v>
      </c>
      <c r="C203" s="1">
        <v>1447</v>
      </c>
      <c r="D203">
        <f t="shared" si="15"/>
        <v>1.369</v>
      </c>
      <c r="E203">
        <f t="shared" si="16"/>
        <v>2.4790000000000001</v>
      </c>
      <c r="F203" s="1">
        <f t="shared" si="17"/>
        <v>53539</v>
      </c>
      <c r="G203" s="1">
        <f t="shared" si="18"/>
        <v>1980.943</v>
      </c>
      <c r="H203" s="1">
        <f t="shared" si="19"/>
        <v>51558.057000000001</v>
      </c>
    </row>
    <row r="204" spans="1:8" ht="15" customHeight="1" x14ac:dyDescent="0.25">
      <c r="A204" t="s">
        <v>30</v>
      </c>
      <c r="B204">
        <v>77</v>
      </c>
      <c r="C204" s="1">
        <v>1500</v>
      </c>
      <c r="D204">
        <f t="shared" si="15"/>
        <v>2.8489999999999998</v>
      </c>
      <c r="E204">
        <f t="shared" si="16"/>
        <v>5.1590000000000007</v>
      </c>
      <c r="F204" s="1">
        <f t="shared" si="17"/>
        <v>115500</v>
      </c>
      <c r="G204" s="1">
        <f t="shared" si="18"/>
        <v>4273.5</v>
      </c>
      <c r="H204" s="1">
        <f t="shared" si="19"/>
        <v>111226.5</v>
      </c>
    </row>
    <row r="205" spans="1:8" ht="15" customHeight="1" x14ac:dyDescent="0.25">
      <c r="A205" t="s">
        <v>22</v>
      </c>
      <c r="B205">
        <v>22</v>
      </c>
      <c r="C205" s="1">
        <v>1048</v>
      </c>
      <c r="D205">
        <f t="shared" si="15"/>
        <v>0.81399999999999995</v>
      </c>
      <c r="E205">
        <f t="shared" si="16"/>
        <v>1.4740000000000002</v>
      </c>
      <c r="F205" s="1">
        <f t="shared" si="17"/>
        <v>23056</v>
      </c>
      <c r="G205" s="1">
        <f t="shared" si="18"/>
        <v>853.07199999999989</v>
      </c>
      <c r="H205" s="1">
        <f t="shared" si="19"/>
        <v>22202.928</v>
      </c>
    </row>
    <row r="206" spans="1:8" ht="15" customHeight="1" x14ac:dyDescent="0.25">
      <c r="A206" t="s">
        <v>13</v>
      </c>
      <c r="B206">
        <v>23</v>
      </c>
      <c r="C206" s="1">
        <v>810</v>
      </c>
      <c r="D206">
        <f t="shared" si="15"/>
        <v>0.85099999999999998</v>
      </c>
      <c r="E206">
        <f t="shared" si="16"/>
        <v>1.5410000000000001</v>
      </c>
      <c r="F206" s="1">
        <f t="shared" si="17"/>
        <v>18630</v>
      </c>
      <c r="G206" s="1">
        <f t="shared" si="18"/>
        <v>689.31</v>
      </c>
      <c r="H206" s="1">
        <f t="shared" si="19"/>
        <v>17940.689999999999</v>
      </c>
    </row>
    <row r="207" spans="1:8" ht="15" customHeight="1" x14ac:dyDescent="0.25">
      <c r="A207" t="s">
        <v>13</v>
      </c>
      <c r="B207">
        <v>14</v>
      </c>
      <c r="C207" s="1">
        <v>810</v>
      </c>
      <c r="D207">
        <f t="shared" si="15"/>
        <v>0.51800000000000002</v>
      </c>
      <c r="E207">
        <f t="shared" si="16"/>
        <v>0.93800000000000006</v>
      </c>
      <c r="F207" s="1">
        <f t="shared" si="17"/>
        <v>11340</v>
      </c>
      <c r="G207" s="1">
        <f t="shared" si="18"/>
        <v>419.58000000000004</v>
      </c>
      <c r="H207" s="1">
        <f t="shared" si="19"/>
        <v>10920.42</v>
      </c>
    </row>
    <row r="208" spans="1:8" ht="15" customHeight="1" x14ac:dyDescent="0.25">
      <c r="A208" t="s">
        <v>13</v>
      </c>
      <c r="B208">
        <v>29</v>
      </c>
      <c r="C208" s="1">
        <v>788</v>
      </c>
      <c r="D208">
        <f t="shared" si="15"/>
        <v>1.073</v>
      </c>
      <c r="E208">
        <f t="shared" si="16"/>
        <v>1.9430000000000001</v>
      </c>
      <c r="F208" s="1">
        <f t="shared" si="17"/>
        <v>22852</v>
      </c>
      <c r="G208" s="1">
        <f t="shared" si="18"/>
        <v>845.524</v>
      </c>
      <c r="H208" s="1">
        <f t="shared" si="19"/>
        <v>22006.475999999999</v>
      </c>
    </row>
    <row r="209" spans="1:8" ht="15" customHeight="1" x14ac:dyDescent="0.25">
      <c r="A209" t="s">
        <v>22</v>
      </c>
      <c r="B209">
        <v>99</v>
      </c>
      <c r="C209" s="1">
        <v>1054</v>
      </c>
      <c r="D209">
        <f t="shared" si="15"/>
        <v>3.6629999999999998</v>
      </c>
      <c r="E209">
        <f t="shared" si="16"/>
        <v>6.633</v>
      </c>
      <c r="F209" s="1">
        <f t="shared" si="17"/>
        <v>104346</v>
      </c>
      <c r="G209" s="1">
        <f t="shared" si="18"/>
        <v>3860.8019999999997</v>
      </c>
      <c r="H209" s="1">
        <f t="shared" si="19"/>
        <v>100485.198</v>
      </c>
    </row>
    <row r="210" spans="1:8" ht="15" customHeight="1" x14ac:dyDescent="0.25">
      <c r="A210" t="s">
        <v>30</v>
      </c>
      <c r="B210">
        <v>18</v>
      </c>
      <c r="C210" s="1">
        <v>1447</v>
      </c>
      <c r="D210">
        <f t="shared" si="15"/>
        <v>0.66599999999999993</v>
      </c>
      <c r="E210">
        <f t="shared" si="16"/>
        <v>1.206</v>
      </c>
      <c r="F210" s="1">
        <f t="shared" si="17"/>
        <v>26046</v>
      </c>
      <c r="G210" s="1">
        <f t="shared" si="18"/>
        <v>963.70199999999988</v>
      </c>
      <c r="H210" s="1">
        <f t="shared" si="19"/>
        <v>25082.297999999999</v>
      </c>
    </row>
    <row r="211" spans="1:8" ht="15" customHeight="1" x14ac:dyDescent="0.25">
      <c r="A211" t="s">
        <v>22</v>
      </c>
      <c r="B211">
        <v>51</v>
      </c>
      <c r="C211" s="1">
        <v>1032</v>
      </c>
      <c r="D211">
        <f t="shared" si="15"/>
        <v>1.887</v>
      </c>
      <c r="E211">
        <f t="shared" si="16"/>
        <v>3.4170000000000003</v>
      </c>
      <c r="F211" s="1">
        <f t="shared" si="17"/>
        <v>52632</v>
      </c>
      <c r="G211" s="1">
        <f t="shared" si="18"/>
        <v>1947.384</v>
      </c>
      <c r="H211" s="1">
        <f t="shared" si="19"/>
        <v>50684.616000000002</v>
      </c>
    </row>
    <row r="212" spans="1:8" ht="15" customHeight="1" x14ac:dyDescent="0.25">
      <c r="A212" t="s">
        <v>13</v>
      </c>
      <c r="B212">
        <v>28</v>
      </c>
      <c r="C212" s="1">
        <v>788</v>
      </c>
      <c r="D212">
        <f t="shared" si="15"/>
        <v>1.036</v>
      </c>
      <c r="E212">
        <f t="shared" si="16"/>
        <v>1.8760000000000001</v>
      </c>
      <c r="F212" s="1">
        <f t="shared" si="17"/>
        <v>22064</v>
      </c>
      <c r="G212" s="1">
        <f t="shared" si="18"/>
        <v>816.36800000000005</v>
      </c>
      <c r="H212" s="1">
        <f t="shared" si="19"/>
        <v>21247.632000000001</v>
      </c>
    </row>
    <row r="213" spans="1:8" ht="15" customHeight="1" x14ac:dyDescent="0.25">
      <c r="A213" t="s">
        <v>13</v>
      </c>
      <c r="B213">
        <v>21</v>
      </c>
      <c r="C213" s="1">
        <v>788</v>
      </c>
      <c r="D213">
        <f t="shared" si="15"/>
        <v>0.77699999999999991</v>
      </c>
      <c r="E213">
        <f t="shared" si="16"/>
        <v>1.407</v>
      </c>
      <c r="F213" s="1">
        <f t="shared" si="17"/>
        <v>16548</v>
      </c>
      <c r="G213" s="1">
        <f t="shared" si="18"/>
        <v>612.27599999999995</v>
      </c>
      <c r="H213" s="1">
        <f t="shared" si="19"/>
        <v>15935.724</v>
      </c>
    </row>
    <row r="214" spans="1:8" ht="15" customHeight="1" x14ac:dyDescent="0.25">
      <c r="A214" t="s">
        <v>17</v>
      </c>
      <c r="B214">
        <v>80</v>
      </c>
      <c r="C214" s="1">
        <v>1301</v>
      </c>
      <c r="D214">
        <f t="shared" si="15"/>
        <v>2.96</v>
      </c>
      <c r="E214">
        <f t="shared" si="16"/>
        <v>5.36</v>
      </c>
      <c r="F214" s="1">
        <f t="shared" si="17"/>
        <v>104080</v>
      </c>
      <c r="G214" s="1">
        <f t="shared" si="18"/>
        <v>3850.96</v>
      </c>
      <c r="H214" s="1">
        <f t="shared" si="19"/>
        <v>100229.04</v>
      </c>
    </row>
    <row r="215" spans="1:8" ht="15" customHeight="1" x14ac:dyDescent="0.25">
      <c r="A215" t="s">
        <v>30</v>
      </c>
      <c r="B215">
        <v>53</v>
      </c>
      <c r="C215" s="1">
        <v>1447</v>
      </c>
      <c r="D215">
        <f t="shared" si="15"/>
        <v>1.9609999999999999</v>
      </c>
      <c r="E215">
        <f t="shared" si="16"/>
        <v>3.5510000000000002</v>
      </c>
      <c r="F215" s="1">
        <f t="shared" si="17"/>
        <v>76691</v>
      </c>
      <c r="G215" s="1">
        <f t="shared" si="18"/>
        <v>2837.567</v>
      </c>
      <c r="H215" s="1">
        <f t="shared" si="19"/>
        <v>73853.433000000005</v>
      </c>
    </row>
    <row r="216" spans="1:8" ht="15" customHeight="1" x14ac:dyDescent="0.25">
      <c r="A216" t="s">
        <v>13</v>
      </c>
      <c r="B216">
        <v>59</v>
      </c>
      <c r="C216" s="1">
        <v>788</v>
      </c>
      <c r="D216">
        <f t="shared" si="15"/>
        <v>2.1829999999999998</v>
      </c>
      <c r="E216">
        <f t="shared" si="16"/>
        <v>3.9530000000000003</v>
      </c>
      <c r="F216" s="1">
        <f t="shared" si="17"/>
        <v>46492</v>
      </c>
      <c r="G216" s="1">
        <f t="shared" si="18"/>
        <v>1720.204</v>
      </c>
      <c r="H216" s="1">
        <f t="shared" si="19"/>
        <v>44771.796000000002</v>
      </c>
    </row>
    <row r="217" spans="1:8" ht="15" customHeight="1" x14ac:dyDescent="0.25">
      <c r="A217" t="s">
        <v>13</v>
      </c>
      <c r="B217">
        <v>41</v>
      </c>
      <c r="C217" s="1">
        <v>788</v>
      </c>
      <c r="D217">
        <f t="shared" si="15"/>
        <v>1.5169999999999999</v>
      </c>
      <c r="E217">
        <f t="shared" si="16"/>
        <v>2.7470000000000003</v>
      </c>
      <c r="F217" s="1">
        <f t="shared" si="17"/>
        <v>32308</v>
      </c>
      <c r="G217" s="1">
        <f t="shared" si="18"/>
        <v>1195.396</v>
      </c>
      <c r="H217" s="1">
        <f t="shared" si="19"/>
        <v>31112.603999999999</v>
      </c>
    </row>
    <row r="218" spans="1:8" ht="15" customHeight="1" x14ac:dyDescent="0.25">
      <c r="A218" t="s">
        <v>30</v>
      </c>
      <c r="B218">
        <v>54</v>
      </c>
      <c r="C218" s="1">
        <v>1439</v>
      </c>
      <c r="D218">
        <f t="shared" si="15"/>
        <v>1.998</v>
      </c>
      <c r="E218">
        <f t="shared" si="16"/>
        <v>3.6180000000000003</v>
      </c>
      <c r="F218" s="1">
        <f t="shared" si="17"/>
        <v>77706</v>
      </c>
      <c r="G218" s="1">
        <f t="shared" si="18"/>
        <v>2875.1219999999998</v>
      </c>
      <c r="H218" s="1">
        <f t="shared" si="19"/>
        <v>74830.877999999997</v>
      </c>
    </row>
    <row r="219" spans="1:8" ht="15" customHeight="1" x14ac:dyDescent="0.25">
      <c r="A219" t="s">
        <v>17</v>
      </c>
      <c r="B219">
        <v>65</v>
      </c>
      <c r="C219" s="1">
        <v>1272</v>
      </c>
      <c r="D219">
        <f t="shared" si="15"/>
        <v>2.4049999999999998</v>
      </c>
      <c r="E219">
        <f t="shared" si="16"/>
        <v>4.3550000000000004</v>
      </c>
      <c r="F219" s="1">
        <f t="shared" si="17"/>
        <v>82680</v>
      </c>
      <c r="G219" s="1">
        <f t="shared" si="18"/>
        <v>3059.16</v>
      </c>
      <c r="H219" s="1">
        <f t="shared" si="19"/>
        <v>79620.84</v>
      </c>
    </row>
    <row r="220" spans="1:8" ht="15" customHeight="1" x14ac:dyDescent="0.25">
      <c r="A220" t="s">
        <v>17</v>
      </c>
      <c r="B220">
        <v>32</v>
      </c>
      <c r="C220" s="1">
        <v>1252</v>
      </c>
      <c r="D220">
        <f t="shared" si="15"/>
        <v>1.1839999999999999</v>
      </c>
      <c r="E220">
        <f t="shared" si="16"/>
        <v>2.1440000000000001</v>
      </c>
      <c r="F220" s="1">
        <f t="shared" si="17"/>
        <v>40064</v>
      </c>
      <c r="G220" s="1">
        <f t="shared" si="18"/>
        <v>1482.3679999999999</v>
      </c>
      <c r="H220" s="1">
        <f t="shared" si="19"/>
        <v>38581.631999999998</v>
      </c>
    </row>
    <row r="221" spans="1:8" ht="15" customHeight="1" x14ac:dyDescent="0.25">
      <c r="A221" t="s">
        <v>17</v>
      </c>
      <c r="B221">
        <v>81</v>
      </c>
      <c r="C221" s="1">
        <v>1265</v>
      </c>
      <c r="D221">
        <f t="shared" si="15"/>
        <v>2.9969999999999999</v>
      </c>
      <c r="E221">
        <f t="shared" si="16"/>
        <v>5.4270000000000005</v>
      </c>
      <c r="F221" s="1">
        <f t="shared" si="17"/>
        <v>102465</v>
      </c>
      <c r="G221" s="1">
        <f t="shared" si="18"/>
        <v>3791.2049999999999</v>
      </c>
      <c r="H221" s="1">
        <f t="shared" si="19"/>
        <v>98673.794999999998</v>
      </c>
    </row>
    <row r="222" spans="1:8" ht="15" customHeight="1" x14ac:dyDescent="0.25">
      <c r="A222" t="s">
        <v>13</v>
      </c>
      <c r="B222">
        <v>77</v>
      </c>
      <c r="C222" s="1">
        <v>822</v>
      </c>
      <c r="D222">
        <f t="shared" si="15"/>
        <v>2.8489999999999998</v>
      </c>
      <c r="E222">
        <f t="shared" si="16"/>
        <v>5.1590000000000007</v>
      </c>
      <c r="F222" s="1">
        <f t="shared" si="17"/>
        <v>63294</v>
      </c>
      <c r="G222" s="1">
        <f t="shared" si="18"/>
        <v>2341.8779999999997</v>
      </c>
      <c r="H222" s="1">
        <f t="shared" si="19"/>
        <v>60952.122000000003</v>
      </c>
    </row>
    <row r="223" spans="1:8" ht="15" customHeight="1" x14ac:dyDescent="0.25">
      <c r="A223" t="s">
        <v>13</v>
      </c>
      <c r="B223">
        <v>93</v>
      </c>
      <c r="C223" s="1">
        <v>810</v>
      </c>
      <c r="D223">
        <f t="shared" si="15"/>
        <v>3.4409999999999998</v>
      </c>
      <c r="E223">
        <f t="shared" si="16"/>
        <v>6.2310000000000008</v>
      </c>
      <c r="F223" s="1">
        <f t="shared" si="17"/>
        <v>75330</v>
      </c>
      <c r="G223" s="1">
        <f t="shared" si="18"/>
        <v>2787.21</v>
      </c>
      <c r="H223" s="1">
        <f t="shared" si="19"/>
        <v>72542.789999999994</v>
      </c>
    </row>
    <row r="224" spans="1:8" ht="15" customHeight="1" x14ac:dyDescent="0.25">
      <c r="A224" t="s">
        <v>13</v>
      </c>
      <c r="B224">
        <v>97</v>
      </c>
      <c r="C224" s="1">
        <v>810</v>
      </c>
      <c r="D224">
        <f t="shared" si="15"/>
        <v>3.589</v>
      </c>
      <c r="E224">
        <f t="shared" si="16"/>
        <v>6.4990000000000006</v>
      </c>
      <c r="F224" s="1">
        <f t="shared" si="17"/>
        <v>78570</v>
      </c>
      <c r="G224" s="1">
        <f t="shared" si="18"/>
        <v>2907.09</v>
      </c>
      <c r="H224" s="1">
        <f t="shared" si="19"/>
        <v>75662.91</v>
      </c>
    </row>
    <row r="225" spans="1:8" ht="15" customHeight="1" x14ac:dyDescent="0.25">
      <c r="A225" t="s">
        <v>22</v>
      </c>
      <c r="B225">
        <v>76</v>
      </c>
      <c r="C225" s="1">
        <v>1054</v>
      </c>
      <c r="D225">
        <f t="shared" si="15"/>
        <v>2.8119999999999998</v>
      </c>
      <c r="E225">
        <f t="shared" si="16"/>
        <v>5.0920000000000005</v>
      </c>
      <c r="F225" s="1">
        <f t="shared" si="17"/>
        <v>80104</v>
      </c>
      <c r="G225" s="1">
        <f t="shared" si="18"/>
        <v>2963.848</v>
      </c>
      <c r="H225" s="1">
        <f t="shared" si="19"/>
        <v>77140.152000000002</v>
      </c>
    </row>
    <row r="226" spans="1:8" ht="15" customHeight="1" x14ac:dyDescent="0.25">
      <c r="A226" t="s">
        <v>17</v>
      </c>
      <c r="B226">
        <v>59</v>
      </c>
      <c r="C226" s="1">
        <v>1272</v>
      </c>
      <c r="D226">
        <f t="shared" si="15"/>
        <v>2.1829999999999998</v>
      </c>
      <c r="E226">
        <f t="shared" si="16"/>
        <v>3.9530000000000003</v>
      </c>
      <c r="F226" s="1">
        <f t="shared" si="17"/>
        <v>75048</v>
      </c>
      <c r="G226" s="1">
        <f t="shared" si="18"/>
        <v>2776.7759999999998</v>
      </c>
      <c r="H226" s="1">
        <f t="shared" si="19"/>
        <v>72271.224000000002</v>
      </c>
    </row>
    <row r="227" spans="1:8" ht="15" customHeight="1" x14ac:dyDescent="0.25">
      <c r="A227" t="s">
        <v>13</v>
      </c>
      <c r="B227">
        <v>74</v>
      </c>
      <c r="C227" s="1">
        <v>822</v>
      </c>
      <c r="D227">
        <f t="shared" si="15"/>
        <v>2.738</v>
      </c>
      <c r="E227">
        <f t="shared" si="16"/>
        <v>4.9580000000000002</v>
      </c>
      <c r="F227" s="1">
        <f t="shared" si="17"/>
        <v>60828</v>
      </c>
      <c r="G227" s="1">
        <f t="shared" si="18"/>
        <v>2250.636</v>
      </c>
      <c r="H227" s="1">
        <f t="shared" si="19"/>
        <v>58577.364000000001</v>
      </c>
    </row>
    <row r="228" spans="1:8" ht="15" customHeight="1" x14ac:dyDescent="0.25">
      <c r="A228" t="s">
        <v>17</v>
      </c>
      <c r="B228">
        <v>77</v>
      </c>
      <c r="C228" s="1">
        <v>1265</v>
      </c>
      <c r="D228">
        <f t="shared" si="15"/>
        <v>2.8489999999999998</v>
      </c>
      <c r="E228">
        <f t="shared" si="16"/>
        <v>5.1590000000000007</v>
      </c>
      <c r="F228" s="1">
        <f t="shared" si="17"/>
        <v>97405</v>
      </c>
      <c r="G228" s="1">
        <f t="shared" si="18"/>
        <v>3603.9849999999997</v>
      </c>
      <c r="H228" s="1">
        <f t="shared" si="19"/>
        <v>93801.014999999999</v>
      </c>
    </row>
    <row r="229" spans="1:8" ht="15" customHeight="1" x14ac:dyDescent="0.25">
      <c r="A229" t="s">
        <v>22</v>
      </c>
      <c r="B229">
        <v>72</v>
      </c>
      <c r="C229" s="1">
        <v>1032</v>
      </c>
      <c r="D229">
        <f t="shared" si="15"/>
        <v>2.6639999999999997</v>
      </c>
      <c r="E229">
        <f t="shared" si="16"/>
        <v>4.8239999999999998</v>
      </c>
      <c r="F229" s="1">
        <f t="shared" si="17"/>
        <v>74304</v>
      </c>
      <c r="G229" s="1">
        <f t="shared" si="18"/>
        <v>2749.2479999999996</v>
      </c>
      <c r="H229" s="1">
        <f t="shared" si="19"/>
        <v>71554.752000000008</v>
      </c>
    </row>
    <row r="230" spans="1:8" ht="15" customHeight="1" x14ac:dyDescent="0.25">
      <c r="A230" t="s">
        <v>13</v>
      </c>
      <c r="B230">
        <v>77</v>
      </c>
      <c r="C230" s="1">
        <v>822</v>
      </c>
      <c r="D230">
        <f t="shared" si="15"/>
        <v>2.8489999999999998</v>
      </c>
      <c r="E230">
        <f t="shared" si="16"/>
        <v>5.1590000000000007</v>
      </c>
      <c r="F230" s="1">
        <f t="shared" si="17"/>
        <v>63294</v>
      </c>
      <c r="G230" s="1">
        <f t="shared" si="18"/>
        <v>2341.8779999999997</v>
      </c>
      <c r="H230" s="1">
        <f t="shared" si="19"/>
        <v>60952.122000000003</v>
      </c>
    </row>
    <row r="231" spans="1:8" ht="15" customHeight="1" x14ac:dyDescent="0.25">
      <c r="A231" t="s">
        <v>13</v>
      </c>
      <c r="B231">
        <v>62</v>
      </c>
      <c r="C231" s="1">
        <v>822</v>
      </c>
      <c r="D231">
        <f t="shared" si="15"/>
        <v>2.294</v>
      </c>
      <c r="E231">
        <f t="shared" si="16"/>
        <v>4.1539999999999999</v>
      </c>
      <c r="F231" s="1">
        <f t="shared" si="17"/>
        <v>50964</v>
      </c>
      <c r="G231" s="1">
        <f t="shared" si="18"/>
        <v>1885.6680000000001</v>
      </c>
      <c r="H231" s="1">
        <f t="shared" si="19"/>
        <v>49078.332000000002</v>
      </c>
    </row>
    <row r="232" spans="1:8" ht="15" customHeight="1" x14ac:dyDescent="0.25">
      <c r="A232" t="s">
        <v>17</v>
      </c>
      <c r="B232">
        <v>2</v>
      </c>
      <c r="C232" s="1">
        <v>1272</v>
      </c>
      <c r="D232">
        <f t="shared" si="15"/>
        <v>7.3999999999999996E-2</v>
      </c>
      <c r="E232">
        <f t="shared" si="16"/>
        <v>0.13400000000000001</v>
      </c>
      <c r="F232" s="1">
        <f t="shared" si="17"/>
        <v>2544</v>
      </c>
      <c r="G232" s="1">
        <f t="shared" si="18"/>
        <v>94.128</v>
      </c>
      <c r="H232" s="1">
        <f t="shared" si="19"/>
        <v>2449.8719999999998</v>
      </c>
    </row>
    <row r="233" spans="1:8" ht="15" customHeight="1" x14ac:dyDescent="0.25">
      <c r="A233" t="s">
        <v>8</v>
      </c>
      <c r="B233">
        <v>75</v>
      </c>
      <c r="C233" s="1">
        <v>1096</v>
      </c>
      <c r="D233">
        <f t="shared" si="15"/>
        <v>2.7749999999999999</v>
      </c>
      <c r="E233">
        <f t="shared" si="16"/>
        <v>5.0250000000000004</v>
      </c>
      <c r="F233" s="1">
        <f t="shared" si="17"/>
        <v>82200</v>
      </c>
      <c r="G233" s="1">
        <f t="shared" si="18"/>
        <v>3041.4</v>
      </c>
      <c r="H233" s="1">
        <f t="shared" si="19"/>
        <v>79158.600000000006</v>
      </c>
    </row>
    <row r="234" spans="1:8" ht="15" customHeight="1" x14ac:dyDescent="0.25">
      <c r="A234" t="s">
        <v>22</v>
      </c>
      <c r="B234">
        <v>73</v>
      </c>
      <c r="C234" s="1">
        <v>1048</v>
      </c>
      <c r="D234">
        <f t="shared" si="15"/>
        <v>2.7010000000000001</v>
      </c>
      <c r="E234">
        <f t="shared" si="16"/>
        <v>4.891</v>
      </c>
      <c r="F234" s="1">
        <f t="shared" si="17"/>
        <v>76504</v>
      </c>
      <c r="G234" s="1">
        <f t="shared" si="18"/>
        <v>2830.6480000000001</v>
      </c>
      <c r="H234" s="1">
        <f t="shared" si="19"/>
        <v>73673.351999999999</v>
      </c>
    </row>
    <row r="235" spans="1:8" ht="15" customHeight="1" x14ac:dyDescent="0.25">
      <c r="A235" t="s">
        <v>13</v>
      </c>
      <c r="B235">
        <v>1</v>
      </c>
      <c r="C235" s="1">
        <v>788</v>
      </c>
      <c r="D235">
        <f t="shared" si="15"/>
        <v>3.6999999999999998E-2</v>
      </c>
      <c r="E235">
        <f t="shared" si="16"/>
        <v>6.7000000000000004E-2</v>
      </c>
      <c r="F235" s="1">
        <f t="shared" si="17"/>
        <v>788</v>
      </c>
      <c r="G235" s="1">
        <f t="shared" si="18"/>
        <v>29.155999999999999</v>
      </c>
      <c r="H235" s="1">
        <f t="shared" si="19"/>
        <v>758.84400000000005</v>
      </c>
    </row>
    <row r="236" spans="1:8" ht="15" customHeight="1" x14ac:dyDescent="0.25">
      <c r="A236" t="s">
        <v>22</v>
      </c>
      <c r="B236">
        <v>60</v>
      </c>
      <c r="C236" s="1">
        <v>1040</v>
      </c>
      <c r="D236">
        <f t="shared" si="15"/>
        <v>2.2199999999999998</v>
      </c>
      <c r="E236">
        <f t="shared" si="16"/>
        <v>4.0200000000000005</v>
      </c>
      <c r="F236" s="1">
        <f t="shared" si="17"/>
        <v>62400</v>
      </c>
      <c r="G236" s="1">
        <f t="shared" si="18"/>
        <v>2308.7999999999997</v>
      </c>
      <c r="H236" s="1">
        <f t="shared" si="19"/>
        <v>60091.199999999997</v>
      </c>
    </row>
    <row r="237" spans="1:8" ht="15" customHeight="1" x14ac:dyDescent="0.25">
      <c r="A237" t="s">
        <v>30</v>
      </c>
      <c r="B237">
        <v>97</v>
      </c>
      <c r="C237" s="1">
        <v>1500</v>
      </c>
      <c r="D237">
        <f t="shared" si="15"/>
        <v>3.589</v>
      </c>
      <c r="E237">
        <f t="shared" si="16"/>
        <v>6.4990000000000006</v>
      </c>
      <c r="F237" s="1">
        <f t="shared" si="17"/>
        <v>145500</v>
      </c>
      <c r="G237" s="1">
        <f t="shared" si="18"/>
        <v>5383.5</v>
      </c>
      <c r="H237" s="1">
        <f t="shared" si="19"/>
        <v>140116.5</v>
      </c>
    </row>
    <row r="238" spans="1:8" ht="15" customHeight="1" x14ac:dyDescent="0.25">
      <c r="A238" t="s">
        <v>22</v>
      </c>
      <c r="B238">
        <v>64</v>
      </c>
      <c r="C238" s="1">
        <v>1040</v>
      </c>
      <c r="D238">
        <f t="shared" si="15"/>
        <v>2.3679999999999999</v>
      </c>
      <c r="E238">
        <f t="shared" si="16"/>
        <v>4.2880000000000003</v>
      </c>
      <c r="F238" s="1">
        <f t="shared" si="17"/>
        <v>66560</v>
      </c>
      <c r="G238" s="1">
        <f t="shared" si="18"/>
        <v>2462.7199999999998</v>
      </c>
      <c r="H238" s="1">
        <f t="shared" si="19"/>
        <v>64097.279999999999</v>
      </c>
    </row>
    <row r="239" spans="1:8" ht="15" customHeight="1" x14ac:dyDescent="0.25">
      <c r="A239" t="s">
        <v>13</v>
      </c>
      <c r="B239">
        <v>28</v>
      </c>
      <c r="C239" s="1">
        <v>788</v>
      </c>
      <c r="D239">
        <f t="shared" si="15"/>
        <v>1.036</v>
      </c>
      <c r="E239">
        <f t="shared" si="16"/>
        <v>1.8760000000000001</v>
      </c>
      <c r="F239" s="1">
        <f t="shared" si="17"/>
        <v>22064</v>
      </c>
      <c r="G239" s="1">
        <f t="shared" si="18"/>
        <v>816.36800000000005</v>
      </c>
      <c r="H239" s="1">
        <f t="shared" si="19"/>
        <v>21247.632000000001</v>
      </c>
    </row>
    <row r="240" spans="1:8" ht="15" customHeight="1" x14ac:dyDescent="0.25">
      <c r="A240" t="s">
        <v>17</v>
      </c>
      <c r="B240">
        <v>70</v>
      </c>
      <c r="C240" s="1">
        <v>1265</v>
      </c>
      <c r="D240">
        <f t="shared" si="15"/>
        <v>2.59</v>
      </c>
      <c r="E240">
        <f t="shared" si="16"/>
        <v>4.6900000000000004</v>
      </c>
      <c r="F240" s="1">
        <f t="shared" si="17"/>
        <v>88550</v>
      </c>
      <c r="G240" s="1">
        <f t="shared" si="18"/>
        <v>3276.35</v>
      </c>
      <c r="H240" s="1">
        <f t="shared" si="19"/>
        <v>85273.65</v>
      </c>
    </row>
    <row r="241" spans="1:8" ht="15" customHeight="1" x14ac:dyDescent="0.25">
      <c r="A241" t="s">
        <v>17</v>
      </c>
      <c r="B241">
        <v>83</v>
      </c>
      <c r="C241" s="1">
        <v>1272</v>
      </c>
      <c r="D241">
        <f t="shared" si="15"/>
        <v>3.0709999999999997</v>
      </c>
      <c r="E241">
        <f t="shared" si="16"/>
        <v>5.5609999999999999</v>
      </c>
      <c r="F241" s="1">
        <f t="shared" si="17"/>
        <v>105576</v>
      </c>
      <c r="G241" s="1">
        <f t="shared" si="18"/>
        <v>3906.3119999999994</v>
      </c>
      <c r="H241" s="1">
        <f t="shared" si="19"/>
        <v>101669.68799999999</v>
      </c>
    </row>
    <row r="242" spans="1:8" ht="15" customHeight="1" x14ac:dyDescent="0.25">
      <c r="A242" t="s">
        <v>30</v>
      </c>
      <c r="B242">
        <v>46</v>
      </c>
      <c r="C242" s="1">
        <v>1500</v>
      </c>
      <c r="D242">
        <f t="shared" si="15"/>
        <v>1.702</v>
      </c>
      <c r="E242">
        <f t="shared" si="16"/>
        <v>3.0820000000000003</v>
      </c>
      <c r="F242" s="1">
        <f t="shared" si="17"/>
        <v>69000</v>
      </c>
      <c r="G242" s="1">
        <f t="shared" si="18"/>
        <v>2553</v>
      </c>
      <c r="H242" s="1">
        <f t="shared" si="19"/>
        <v>66447</v>
      </c>
    </row>
    <row r="243" spans="1:8" ht="15" customHeight="1" x14ac:dyDescent="0.25">
      <c r="A243" t="s">
        <v>13</v>
      </c>
      <c r="B243">
        <v>67</v>
      </c>
      <c r="C243" s="1">
        <v>810</v>
      </c>
      <c r="D243">
        <f t="shared" si="15"/>
        <v>2.4790000000000001</v>
      </c>
      <c r="E243">
        <f t="shared" si="16"/>
        <v>4.4889999999999999</v>
      </c>
      <c r="F243" s="1">
        <f t="shared" si="17"/>
        <v>54270</v>
      </c>
      <c r="G243" s="1">
        <f t="shared" si="18"/>
        <v>2007.99</v>
      </c>
      <c r="H243" s="1">
        <f t="shared" si="19"/>
        <v>52262.01</v>
      </c>
    </row>
    <row r="244" spans="1:8" ht="15" customHeight="1" x14ac:dyDescent="0.25">
      <c r="A244" t="s">
        <v>13</v>
      </c>
      <c r="B244">
        <v>74</v>
      </c>
      <c r="C244" s="1">
        <v>788</v>
      </c>
      <c r="D244">
        <f t="shared" si="15"/>
        <v>2.738</v>
      </c>
      <c r="E244">
        <f t="shared" si="16"/>
        <v>4.9580000000000002</v>
      </c>
      <c r="F244" s="1">
        <f t="shared" si="17"/>
        <v>58312</v>
      </c>
      <c r="G244" s="1">
        <f t="shared" si="18"/>
        <v>2157.5439999999999</v>
      </c>
      <c r="H244" s="1">
        <f t="shared" si="19"/>
        <v>56154.455999999998</v>
      </c>
    </row>
    <row r="245" spans="1:8" ht="15" customHeight="1" x14ac:dyDescent="0.25">
      <c r="A245" t="s">
        <v>22</v>
      </c>
      <c r="B245">
        <v>6</v>
      </c>
      <c r="C245" s="1">
        <v>1032</v>
      </c>
      <c r="D245">
        <f t="shared" si="15"/>
        <v>0.22199999999999998</v>
      </c>
      <c r="E245">
        <f t="shared" si="16"/>
        <v>0.40200000000000002</v>
      </c>
      <c r="F245" s="1">
        <f t="shared" si="17"/>
        <v>6192</v>
      </c>
      <c r="G245" s="1">
        <f t="shared" si="18"/>
        <v>229.10399999999998</v>
      </c>
      <c r="H245" s="1">
        <f t="shared" si="19"/>
        <v>5962.8959999999997</v>
      </c>
    </row>
    <row r="246" spans="1:8" ht="15" customHeight="1" x14ac:dyDescent="0.25">
      <c r="A246" t="s">
        <v>8</v>
      </c>
      <c r="B246">
        <v>20</v>
      </c>
      <c r="C246" s="1">
        <v>1120</v>
      </c>
      <c r="D246">
        <f t="shared" si="15"/>
        <v>0.74</v>
      </c>
      <c r="E246">
        <f t="shared" si="16"/>
        <v>1.34</v>
      </c>
      <c r="F246" s="1">
        <f t="shared" si="17"/>
        <v>22400</v>
      </c>
      <c r="G246" s="1">
        <f t="shared" si="18"/>
        <v>828.8</v>
      </c>
      <c r="H246" s="1">
        <f t="shared" si="19"/>
        <v>21571.200000000001</v>
      </c>
    </row>
    <row r="247" spans="1:8" ht="15" customHeight="1" x14ac:dyDescent="0.25">
      <c r="A247" t="s">
        <v>17</v>
      </c>
      <c r="B247">
        <v>10</v>
      </c>
      <c r="C247" s="1">
        <v>1272</v>
      </c>
      <c r="D247">
        <f t="shared" si="15"/>
        <v>0.37</v>
      </c>
      <c r="E247">
        <f t="shared" si="16"/>
        <v>0.67</v>
      </c>
      <c r="F247" s="1">
        <f t="shared" si="17"/>
        <v>12720</v>
      </c>
      <c r="G247" s="1">
        <f t="shared" si="18"/>
        <v>470.64</v>
      </c>
      <c r="H247" s="1">
        <f t="shared" si="19"/>
        <v>12249.36</v>
      </c>
    </row>
    <row r="248" spans="1:8" ht="15" customHeight="1" x14ac:dyDescent="0.25">
      <c r="A248" t="s">
        <v>22</v>
      </c>
      <c r="B248">
        <v>99</v>
      </c>
      <c r="C248" s="1">
        <v>1048</v>
      </c>
      <c r="D248">
        <f t="shared" si="15"/>
        <v>3.6629999999999998</v>
      </c>
      <c r="E248">
        <f t="shared" si="16"/>
        <v>6.633</v>
      </c>
      <c r="F248" s="1">
        <f t="shared" si="17"/>
        <v>103752</v>
      </c>
      <c r="G248" s="1">
        <f t="shared" si="18"/>
        <v>3838.8239999999996</v>
      </c>
      <c r="H248" s="1">
        <f t="shared" si="19"/>
        <v>99913.176000000007</v>
      </c>
    </row>
    <row r="249" spans="1:8" ht="15" customHeight="1" x14ac:dyDescent="0.25">
      <c r="A249" t="s">
        <v>22</v>
      </c>
      <c r="B249">
        <v>70</v>
      </c>
      <c r="C249" s="1">
        <v>1032</v>
      </c>
      <c r="D249">
        <f t="shared" si="15"/>
        <v>2.59</v>
      </c>
      <c r="E249">
        <f t="shared" si="16"/>
        <v>4.6900000000000004</v>
      </c>
      <c r="F249" s="1">
        <f t="shared" si="17"/>
        <v>72240</v>
      </c>
      <c r="G249" s="1">
        <f t="shared" si="18"/>
        <v>2672.8799999999997</v>
      </c>
      <c r="H249" s="1">
        <f t="shared" si="19"/>
        <v>69567.12</v>
      </c>
    </row>
    <row r="250" spans="1:8" ht="15" customHeight="1" x14ac:dyDescent="0.25">
      <c r="A250" t="s">
        <v>13</v>
      </c>
      <c r="B250">
        <v>56</v>
      </c>
      <c r="C250" s="1">
        <v>810</v>
      </c>
      <c r="D250">
        <f t="shared" si="15"/>
        <v>2.0720000000000001</v>
      </c>
      <c r="E250">
        <f t="shared" si="16"/>
        <v>3.7520000000000002</v>
      </c>
      <c r="F250" s="1">
        <f t="shared" si="17"/>
        <v>45360</v>
      </c>
      <c r="G250" s="1">
        <f t="shared" si="18"/>
        <v>1678.3200000000002</v>
      </c>
      <c r="H250" s="1">
        <f t="shared" si="19"/>
        <v>43681.68</v>
      </c>
    </row>
    <row r="251" spans="1:8" ht="15" customHeight="1" x14ac:dyDescent="0.25">
      <c r="A251" t="s">
        <v>30</v>
      </c>
      <c r="B251">
        <v>78</v>
      </c>
      <c r="C251" s="1">
        <v>1439</v>
      </c>
      <c r="D251">
        <f t="shared" si="15"/>
        <v>2.8859999999999997</v>
      </c>
      <c r="E251">
        <f t="shared" si="16"/>
        <v>5.226</v>
      </c>
      <c r="F251" s="1">
        <f t="shared" si="17"/>
        <v>112242</v>
      </c>
      <c r="G251" s="1">
        <f t="shared" si="18"/>
        <v>4152.9539999999997</v>
      </c>
      <c r="H251" s="1">
        <f t="shared" si="19"/>
        <v>108089.046</v>
      </c>
    </row>
    <row r="252" spans="1:8" ht="15" customHeight="1" x14ac:dyDescent="0.25">
      <c r="A252" t="s">
        <v>17</v>
      </c>
      <c r="B252">
        <v>10</v>
      </c>
      <c r="C252" s="1">
        <v>1265</v>
      </c>
      <c r="D252">
        <f t="shared" si="15"/>
        <v>0.37</v>
      </c>
      <c r="E252">
        <f t="shared" si="16"/>
        <v>0.67</v>
      </c>
      <c r="F252" s="1">
        <f t="shared" si="17"/>
        <v>12650</v>
      </c>
      <c r="G252" s="1">
        <f t="shared" si="18"/>
        <v>468.05</v>
      </c>
      <c r="H252" s="1">
        <f t="shared" si="19"/>
        <v>12181.95</v>
      </c>
    </row>
    <row r="253" spans="1:8" ht="15" customHeight="1" x14ac:dyDescent="0.25">
      <c r="A253" t="s">
        <v>17</v>
      </c>
      <c r="B253">
        <v>72</v>
      </c>
      <c r="C253" s="1">
        <v>1272</v>
      </c>
      <c r="D253">
        <f t="shared" si="15"/>
        <v>2.6639999999999997</v>
      </c>
      <c r="E253">
        <f t="shared" si="16"/>
        <v>4.8239999999999998</v>
      </c>
      <c r="F253" s="1">
        <f t="shared" si="17"/>
        <v>91584</v>
      </c>
      <c r="G253" s="1">
        <f t="shared" si="18"/>
        <v>3388.6079999999997</v>
      </c>
      <c r="H253" s="1">
        <f t="shared" si="19"/>
        <v>88195.392000000007</v>
      </c>
    </row>
    <row r="254" spans="1:8" ht="15" customHeight="1" x14ac:dyDescent="0.25">
      <c r="A254" t="s">
        <v>13</v>
      </c>
      <c r="B254">
        <v>99</v>
      </c>
      <c r="C254" s="1">
        <v>830</v>
      </c>
      <c r="D254">
        <f t="shared" si="15"/>
        <v>3.6629999999999998</v>
      </c>
      <c r="E254">
        <f t="shared" si="16"/>
        <v>6.633</v>
      </c>
      <c r="F254" s="1">
        <f t="shared" si="17"/>
        <v>82170</v>
      </c>
      <c r="G254" s="1">
        <f t="shared" si="18"/>
        <v>3040.29</v>
      </c>
      <c r="H254" s="1">
        <f t="shared" si="19"/>
        <v>79129.710000000006</v>
      </c>
    </row>
    <row r="255" spans="1:8" ht="15" customHeight="1" x14ac:dyDescent="0.25">
      <c r="A255" t="s">
        <v>17</v>
      </c>
      <c r="B255">
        <v>58</v>
      </c>
      <c r="C255" s="1">
        <v>1272</v>
      </c>
      <c r="D255">
        <f t="shared" si="15"/>
        <v>2.1459999999999999</v>
      </c>
      <c r="E255">
        <f t="shared" si="16"/>
        <v>3.8860000000000001</v>
      </c>
      <c r="F255" s="1">
        <f t="shared" si="17"/>
        <v>73776</v>
      </c>
      <c r="G255" s="1">
        <f t="shared" si="18"/>
        <v>2729.712</v>
      </c>
      <c r="H255" s="1">
        <f t="shared" si="19"/>
        <v>71046.288</v>
      </c>
    </row>
    <row r="256" spans="1:8" ht="15" customHeight="1" x14ac:dyDescent="0.25">
      <c r="A256" t="s">
        <v>17</v>
      </c>
      <c r="B256">
        <v>51</v>
      </c>
      <c r="C256" s="1">
        <v>1272</v>
      </c>
      <c r="D256">
        <f t="shared" si="15"/>
        <v>1.887</v>
      </c>
      <c r="E256">
        <f t="shared" si="16"/>
        <v>3.4170000000000003</v>
      </c>
      <c r="F256" s="1">
        <f t="shared" si="17"/>
        <v>64872</v>
      </c>
      <c r="G256" s="1">
        <f t="shared" si="18"/>
        <v>2400.2640000000001</v>
      </c>
      <c r="H256" s="1">
        <f t="shared" si="19"/>
        <v>62471.735999999997</v>
      </c>
    </row>
    <row r="257" spans="1:8" ht="15" customHeight="1" x14ac:dyDescent="0.25">
      <c r="A257" t="s">
        <v>30</v>
      </c>
      <c r="B257">
        <v>38</v>
      </c>
      <c r="C257" s="1">
        <v>1447</v>
      </c>
      <c r="D257">
        <f t="shared" si="15"/>
        <v>1.4059999999999999</v>
      </c>
      <c r="E257">
        <f t="shared" si="16"/>
        <v>2.5460000000000003</v>
      </c>
      <c r="F257" s="1">
        <f t="shared" si="17"/>
        <v>54986</v>
      </c>
      <c r="G257" s="1">
        <f t="shared" si="18"/>
        <v>2034.482</v>
      </c>
      <c r="H257" s="1">
        <f t="shared" si="19"/>
        <v>52951.517999999996</v>
      </c>
    </row>
    <row r="258" spans="1:8" ht="15" customHeight="1" x14ac:dyDescent="0.25">
      <c r="A258" t="s">
        <v>13</v>
      </c>
      <c r="B258">
        <v>35</v>
      </c>
      <c r="C258" s="1">
        <v>822</v>
      </c>
      <c r="D258">
        <f t="shared" ref="D258:D321" si="20">B258*0.037</f>
        <v>1.2949999999999999</v>
      </c>
      <c r="E258">
        <f t="shared" ref="E258:E321" si="21">B258*0.067</f>
        <v>2.3450000000000002</v>
      </c>
      <c r="F258" s="1">
        <f t="shared" ref="F258:F321" si="22">B258*C258</f>
        <v>28770</v>
      </c>
      <c r="G258" s="1">
        <f t="shared" si="18"/>
        <v>1064.49</v>
      </c>
      <c r="H258" s="1">
        <f t="shared" si="19"/>
        <v>27705.51</v>
      </c>
    </row>
    <row r="259" spans="1:8" ht="15" customHeight="1" x14ac:dyDescent="0.25">
      <c r="A259" t="s">
        <v>17</v>
      </c>
      <c r="B259">
        <v>69</v>
      </c>
      <c r="C259" s="1">
        <v>1265</v>
      </c>
      <c r="D259">
        <f t="shared" si="20"/>
        <v>2.5529999999999999</v>
      </c>
      <c r="E259">
        <f t="shared" si="21"/>
        <v>4.6230000000000002</v>
      </c>
      <c r="F259" s="1">
        <f t="shared" si="22"/>
        <v>87285</v>
      </c>
      <c r="G259" s="1">
        <f t="shared" ref="G259:G322" si="23">D259*C259</f>
        <v>3229.5450000000001</v>
      </c>
      <c r="H259" s="1">
        <f t="shared" ref="H259:H322" si="24">F259-G259</f>
        <v>84055.455000000002</v>
      </c>
    </row>
    <row r="260" spans="1:8" ht="15" customHeight="1" x14ac:dyDescent="0.25">
      <c r="A260" t="s">
        <v>13</v>
      </c>
      <c r="B260">
        <v>75</v>
      </c>
      <c r="C260" s="1">
        <v>822</v>
      </c>
      <c r="D260">
        <f t="shared" si="20"/>
        <v>2.7749999999999999</v>
      </c>
      <c r="E260">
        <f t="shared" si="21"/>
        <v>5.0250000000000004</v>
      </c>
      <c r="F260" s="1">
        <f t="shared" si="22"/>
        <v>61650</v>
      </c>
      <c r="G260" s="1">
        <f t="shared" si="23"/>
        <v>2281.0499999999997</v>
      </c>
      <c r="H260" s="1">
        <f t="shared" si="24"/>
        <v>59368.95</v>
      </c>
    </row>
    <row r="261" spans="1:8" ht="15" customHeight="1" x14ac:dyDescent="0.25">
      <c r="A261" t="s">
        <v>13</v>
      </c>
      <c r="B261">
        <v>100</v>
      </c>
      <c r="C261" s="1">
        <v>788</v>
      </c>
      <c r="D261">
        <f t="shared" si="20"/>
        <v>3.6999999999999997</v>
      </c>
      <c r="E261">
        <f t="shared" si="21"/>
        <v>6.7</v>
      </c>
      <c r="F261" s="1">
        <f t="shared" si="22"/>
        <v>78800</v>
      </c>
      <c r="G261" s="1">
        <f t="shared" si="23"/>
        <v>2915.6</v>
      </c>
      <c r="H261" s="1">
        <f t="shared" si="24"/>
        <v>75884.399999999994</v>
      </c>
    </row>
    <row r="262" spans="1:8" ht="15" customHeight="1" x14ac:dyDescent="0.25">
      <c r="A262" t="s">
        <v>30</v>
      </c>
      <c r="B262">
        <v>91</v>
      </c>
      <c r="C262" s="1">
        <v>1439</v>
      </c>
      <c r="D262">
        <f t="shared" si="20"/>
        <v>3.367</v>
      </c>
      <c r="E262">
        <f t="shared" si="21"/>
        <v>6.0970000000000004</v>
      </c>
      <c r="F262" s="1">
        <f t="shared" si="22"/>
        <v>130949</v>
      </c>
      <c r="G262" s="1">
        <f t="shared" si="23"/>
        <v>4845.1130000000003</v>
      </c>
      <c r="H262" s="1">
        <f t="shared" si="24"/>
        <v>126103.887</v>
      </c>
    </row>
    <row r="263" spans="1:8" ht="15" customHeight="1" x14ac:dyDescent="0.25">
      <c r="A263" t="s">
        <v>22</v>
      </c>
      <c r="B263">
        <v>28</v>
      </c>
      <c r="C263" s="1">
        <v>1032</v>
      </c>
      <c r="D263">
        <f t="shared" si="20"/>
        <v>1.036</v>
      </c>
      <c r="E263">
        <f t="shared" si="21"/>
        <v>1.8760000000000001</v>
      </c>
      <c r="F263" s="1">
        <f t="shared" si="22"/>
        <v>28896</v>
      </c>
      <c r="G263" s="1">
        <f t="shared" si="23"/>
        <v>1069.152</v>
      </c>
      <c r="H263" s="1">
        <f t="shared" si="24"/>
        <v>27826.847999999998</v>
      </c>
    </row>
    <row r="264" spans="1:8" ht="15" customHeight="1" x14ac:dyDescent="0.25">
      <c r="A264" t="s">
        <v>13</v>
      </c>
      <c r="B264">
        <v>40</v>
      </c>
      <c r="C264" s="1">
        <v>788</v>
      </c>
      <c r="D264">
        <f t="shared" si="20"/>
        <v>1.48</v>
      </c>
      <c r="E264">
        <f t="shared" si="21"/>
        <v>2.68</v>
      </c>
      <c r="F264" s="1">
        <f t="shared" si="22"/>
        <v>31520</v>
      </c>
      <c r="G264" s="1">
        <f t="shared" si="23"/>
        <v>1166.24</v>
      </c>
      <c r="H264" s="1">
        <f t="shared" si="24"/>
        <v>30353.759999999998</v>
      </c>
    </row>
    <row r="265" spans="1:8" ht="15" customHeight="1" x14ac:dyDescent="0.25">
      <c r="A265" t="s">
        <v>22</v>
      </c>
      <c r="B265">
        <v>0</v>
      </c>
      <c r="C265" s="1">
        <v>1040</v>
      </c>
      <c r="D265">
        <f t="shared" si="20"/>
        <v>0</v>
      </c>
      <c r="E265">
        <f t="shared" si="21"/>
        <v>0</v>
      </c>
      <c r="F265" s="1">
        <f t="shared" si="22"/>
        <v>0</v>
      </c>
      <c r="G265" s="1">
        <f t="shared" si="23"/>
        <v>0</v>
      </c>
      <c r="H265" s="1">
        <f t="shared" si="24"/>
        <v>0</v>
      </c>
    </row>
    <row r="266" spans="1:8" ht="15" customHeight="1" x14ac:dyDescent="0.25">
      <c r="A266" t="s">
        <v>17</v>
      </c>
      <c r="B266">
        <v>58</v>
      </c>
      <c r="C266" s="1">
        <v>1265</v>
      </c>
      <c r="D266">
        <f t="shared" si="20"/>
        <v>2.1459999999999999</v>
      </c>
      <c r="E266">
        <f t="shared" si="21"/>
        <v>3.8860000000000001</v>
      </c>
      <c r="F266" s="1">
        <f t="shared" si="22"/>
        <v>73370</v>
      </c>
      <c r="G266" s="1">
        <f t="shared" si="23"/>
        <v>2714.69</v>
      </c>
      <c r="H266" s="1">
        <f t="shared" si="24"/>
        <v>70655.31</v>
      </c>
    </row>
    <row r="267" spans="1:8" ht="15" customHeight="1" x14ac:dyDescent="0.25">
      <c r="A267" t="s">
        <v>17</v>
      </c>
      <c r="B267">
        <v>90</v>
      </c>
      <c r="C267" s="1">
        <v>1272</v>
      </c>
      <c r="D267">
        <f t="shared" si="20"/>
        <v>3.3299999999999996</v>
      </c>
      <c r="E267">
        <f t="shared" si="21"/>
        <v>6.03</v>
      </c>
      <c r="F267" s="1">
        <f t="shared" si="22"/>
        <v>114480</v>
      </c>
      <c r="G267" s="1">
        <f t="shared" si="23"/>
        <v>4235.7599999999993</v>
      </c>
      <c r="H267" s="1">
        <f t="shared" si="24"/>
        <v>110244.24</v>
      </c>
    </row>
    <row r="268" spans="1:8" ht="15" customHeight="1" x14ac:dyDescent="0.25">
      <c r="A268" t="s">
        <v>13</v>
      </c>
      <c r="B268">
        <v>9</v>
      </c>
      <c r="C268" s="1">
        <v>788</v>
      </c>
      <c r="D268">
        <f t="shared" si="20"/>
        <v>0.33299999999999996</v>
      </c>
      <c r="E268">
        <f t="shared" si="21"/>
        <v>0.60299999999999998</v>
      </c>
      <c r="F268" s="1">
        <f t="shared" si="22"/>
        <v>7092</v>
      </c>
      <c r="G268" s="1">
        <f t="shared" si="23"/>
        <v>262.404</v>
      </c>
      <c r="H268" s="1">
        <f t="shared" si="24"/>
        <v>6829.5959999999995</v>
      </c>
    </row>
    <row r="269" spans="1:8" ht="15" customHeight="1" x14ac:dyDescent="0.25">
      <c r="A269" t="s">
        <v>8</v>
      </c>
      <c r="B269">
        <v>8</v>
      </c>
      <c r="C269" s="1">
        <v>1096</v>
      </c>
      <c r="D269">
        <f t="shared" si="20"/>
        <v>0.29599999999999999</v>
      </c>
      <c r="E269">
        <f t="shared" si="21"/>
        <v>0.53600000000000003</v>
      </c>
      <c r="F269" s="1">
        <f t="shared" si="22"/>
        <v>8768</v>
      </c>
      <c r="G269" s="1">
        <f t="shared" si="23"/>
        <v>324.416</v>
      </c>
      <c r="H269" s="1">
        <f t="shared" si="24"/>
        <v>8443.5840000000007</v>
      </c>
    </row>
    <row r="270" spans="1:8" ht="15" customHeight="1" x14ac:dyDescent="0.25">
      <c r="A270" t="s">
        <v>17</v>
      </c>
      <c r="B270">
        <v>21</v>
      </c>
      <c r="C270" s="1">
        <v>1301</v>
      </c>
      <c r="D270">
        <f t="shared" si="20"/>
        <v>0.77699999999999991</v>
      </c>
      <c r="E270">
        <f t="shared" si="21"/>
        <v>1.407</v>
      </c>
      <c r="F270" s="1">
        <f t="shared" si="22"/>
        <v>27321</v>
      </c>
      <c r="G270" s="1">
        <f t="shared" si="23"/>
        <v>1010.8769999999998</v>
      </c>
      <c r="H270" s="1">
        <f t="shared" si="24"/>
        <v>26310.123</v>
      </c>
    </row>
    <row r="271" spans="1:8" ht="15" customHeight="1" x14ac:dyDescent="0.25">
      <c r="A271" t="s">
        <v>13</v>
      </c>
      <c r="B271">
        <v>57</v>
      </c>
      <c r="C271" s="1">
        <v>810</v>
      </c>
      <c r="D271">
        <f t="shared" si="20"/>
        <v>2.109</v>
      </c>
      <c r="E271">
        <f t="shared" si="21"/>
        <v>3.8190000000000004</v>
      </c>
      <c r="F271" s="1">
        <f t="shared" si="22"/>
        <v>46170</v>
      </c>
      <c r="G271" s="1">
        <f t="shared" si="23"/>
        <v>1708.29</v>
      </c>
      <c r="H271" s="1">
        <f t="shared" si="24"/>
        <v>44461.71</v>
      </c>
    </row>
    <row r="272" spans="1:8" ht="15" customHeight="1" x14ac:dyDescent="0.25">
      <c r="A272" t="s">
        <v>17</v>
      </c>
      <c r="B272">
        <v>52</v>
      </c>
      <c r="C272" s="1">
        <v>1252</v>
      </c>
      <c r="D272">
        <f t="shared" si="20"/>
        <v>1.9239999999999999</v>
      </c>
      <c r="E272">
        <f t="shared" si="21"/>
        <v>3.484</v>
      </c>
      <c r="F272" s="1">
        <f t="shared" si="22"/>
        <v>65104</v>
      </c>
      <c r="G272" s="1">
        <f t="shared" si="23"/>
        <v>2408.848</v>
      </c>
      <c r="H272" s="1">
        <f t="shared" si="24"/>
        <v>62695.152000000002</v>
      </c>
    </row>
    <row r="273" spans="1:8" ht="15" customHeight="1" x14ac:dyDescent="0.25">
      <c r="A273" t="s">
        <v>17</v>
      </c>
      <c r="B273">
        <v>33</v>
      </c>
      <c r="C273" s="1">
        <v>1265</v>
      </c>
      <c r="D273">
        <f t="shared" si="20"/>
        <v>1.2209999999999999</v>
      </c>
      <c r="E273">
        <f t="shared" si="21"/>
        <v>2.2110000000000003</v>
      </c>
      <c r="F273" s="1">
        <f t="shared" si="22"/>
        <v>41745</v>
      </c>
      <c r="G273" s="1">
        <f t="shared" si="23"/>
        <v>1544.5649999999998</v>
      </c>
      <c r="H273" s="1">
        <f t="shared" si="24"/>
        <v>40200.434999999998</v>
      </c>
    </row>
    <row r="274" spans="1:8" ht="15" customHeight="1" x14ac:dyDescent="0.25">
      <c r="A274" t="s">
        <v>17</v>
      </c>
      <c r="B274">
        <v>68</v>
      </c>
      <c r="C274" s="1">
        <v>1265</v>
      </c>
      <c r="D274">
        <f t="shared" si="20"/>
        <v>2.516</v>
      </c>
      <c r="E274">
        <f t="shared" si="21"/>
        <v>4.556</v>
      </c>
      <c r="F274" s="1">
        <f t="shared" si="22"/>
        <v>86020</v>
      </c>
      <c r="G274" s="1">
        <f t="shared" si="23"/>
        <v>3182.7400000000002</v>
      </c>
      <c r="H274" s="1">
        <f t="shared" si="24"/>
        <v>82837.259999999995</v>
      </c>
    </row>
    <row r="275" spans="1:8" ht="15" customHeight="1" x14ac:dyDescent="0.25">
      <c r="A275" t="s">
        <v>13</v>
      </c>
      <c r="B275">
        <v>84</v>
      </c>
      <c r="C275" s="1">
        <v>822</v>
      </c>
      <c r="D275">
        <f t="shared" si="20"/>
        <v>3.1079999999999997</v>
      </c>
      <c r="E275">
        <f t="shared" si="21"/>
        <v>5.6280000000000001</v>
      </c>
      <c r="F275" s="1">
        <f t="shared" si="22"/>
        <v>69048</v>
      </c>
      <c r="G275" s="1">
        <f t="shared" si="23"/>
        <v>2554.7759999999998</v>
      </c>
      <c r="H275" s="1">
        <f t="shared" si="24"/>
        <v>66493.224000000002</v>
      </c>
    </row>
    <row r="276" spans="1:8" ht="15" customHeight="1" x14ac:dyDescent="0.25">
      <c r="A276" t="s">
        <v>13</v>
      </c>
      <c r="B276">
        <v>65</v>
      </c>
      <c r="C276" s="1">
        <v>822</v>
      </c>
      <c r="D276">
        <f t="shared" si="20"/>
        <v>2.4049999999999998</v>
      </c>
      <c r="E276">
        <f t="shared" si="21"/>
        <v>4.3550000000000004</v>
      </c>
      <c r="F276" s="1">
        <f t="shared" si="22"/>
        <v>53430</v>
      </c>
      <c r="G276" s="1">
        <f t="shared" si="23"/>
        <v>1976.9099999999999</v>
      </c>
      <c r="H276" s="1">
        <f t="shared" si="24"/>
        <v>51453.09</v>
      </c>
    </row>
    <row r="277" spans="1:8" ht="15" customHeight="1" x14ac:dyDescent="0.25">
      <c r="A277" t="s">
        <v>8</v>
      </c>
      <c r="B277">
        <v>88</v>
      </c>
      <c r="C277" s="1">
        <v>1120</v>
      </c>
      <c r="D277">
        <f t="shared" si="20"/>
        <v>3.2559999999999998</v>
      </c>
      <c r="E277">
        <f t="shared" si="21"/>
        <v>5.8960000000000008</v>
      </c>
      <c r="F277" s="1">
        <f t="shared" si="22"/>
        <v>98560</v>
      </c>
      <c r="G277" s="1">
        <f t="shared" si="23"/>
        <v>3646.72</v>
      </c>
      <c r="H277" s="1">
        <f t="shared" si="24"/>
        <v>94913.279999999999</v>
      </c>
    </row>
    <row r="278" spans="1:8" ht="15" customHeight="1" x14ac:dyDescent="0.25">
      <c r="A278" t="s">
        <v>17</v>
      </c>
      <c r="B278">
        <v>39</v>
      </c>
      <c r="C278" s="1">
        <v>1272</v>
      </c>
      <c r="D278">
        <f t="shared" si="20"/>
        <v>1.4429999999999998</v>
      </c>
      <c r="E278">
        <f t="shared" si="21"/>
        <v>2.613</v>
      </c>
      <c r="F278" s="1">
        <f t="shared" si="22"/>
        <v>49608</v>
      </c>
      <c r="G278" s="1">
        <f t="shared" si="23"/>
        <v>1835.4959999999999</v>
      </c>
      <c r="H278" s="1">
        <f t="shared" si="24"/>
        <v>47772.504000000001</v>
      </c>
    </row>
    <row r="279" spans="1:8" ht="15" customHeight="1" x14ac:dyDescent="0.25">
      <c r="A279" t="s">
        <v>13</v>
      </c>
      <c r="B279">
        <v>97</v>
      </c>
      <c r="C279" s="1">
        <v>788</v>
      </c>
      <c r="D279">
        <f t="shared" si="20"/>
        <v>3.589</v>
      </c>
      <c r="E279">
        <f t="shared" si="21"/>
        <v>6.4990000000000006</v>
      </c>
      <c r="F279" s="1">
        <f t="shared" si="22"/>
        <v>76436</v>
      </c>
      <c r="G279" s="1">
        <f t="shared" si="23"/>
        <v>2828.1320000000001</v>
      </c>
      <c r="H279" s="1">
        <f t="shared" si="24"/>
        <v>73607.868000000002</v>
      </c>
    </row>
    <row r="280" spans="1:8" ht="15" customHeight="1" x14ac:dyDescent="0.25">
      <c r="A280" t="s">
        <v>8</v>
      </c>
      <c r="B280">
        <v>59</v>
      </c>
      <c r="C280" s="1">
        <v>1120</v>
      </c>
      <c r="D280">
        <f t="shared" si="20"/>
        <v>2.1829999999999998</v>
      </c>
      <c r="E280">
        <f t="shared" si="21"/>
        <v>3.9530000000000003</v>
      </c>
      <c r="F280" s="1">
        <f t="shared" si="22"/>
        <v>66080</v>
      </c>
      <c r="G280" s="1">
        <f t="shared" si="23"/>
        <v>2444.96</v>
      </c>
      <c r="H280" s="1">
        <f t="shared" si="24"/>
        <v>63635.040000000001</v>
      </c>
    </row>
    <row r="281" spans="1:8" ht="15" customHeight="1" x14ac:dyDescent="0.25">
      <c r="A281" t="s">
        <v>13</v>
      </c>
      <c r="B281">
        <v>7</v>
      </c>
      <c r="C281" s="1">
        <v>788</v>
      </c>
      <c r="D281">
        <f t="shared" si="20"/>
        <v>0.25900000000000001</v>
      </c>
      <c r="E281">
        <f t="shared" si="21"/>
        <v>0.46900000000000003</v>
      </c>
      <c r="F281" s="1">
        <f t="shared" si="22"/>
        <v>5516</v>
      </c>
      <c r="G281" s="1">
        <f t="shared" si="23"/>
        <v>204.09200000000001</v>
      </c>
      <c r="H281" s="1">
        <f t="shared" si="24"/>
        <v>5311.9080000000004</v>
      </c>
    </row>
    <row r="282" spans="1:8" ht="15" customHeight="1" x14ac:dyDescent="0.25">
      <c r="A282" t="s">
        <v>13</v>
      </c>
      <c r="B282">
        <v>16</v>
      </c>
      <c r="C282" s="1">
        <v>788</v>
      </c>
      <c r="D282">
        <f t="shared" si="20"/>
        <v>0.59199999999999997</v>
      </c>
      <c r="E282">
        <f t="shared" si="21"/>
        <v>1.0720000000000001</v>
      </c>
      <c r="F282" s="1">
        <f t="shared" si="22"/>
        <v>12608</v>
      </c>
      <c r="G282" s="1">
        <f t="shared" si="23"/>
        <v>466.49599999999998</v>
      </c>
      <c r="H282" s="1">
        <f t="shared" si="24"/>
        <v>12141.504000000001</v>
      </c>
    </row>
    <row r="283" spans="1:8" ht="15" customHeight="1" x14ac:dyDescent="0.25">
      <c r="A283" t="s">
        <v>30</v>
      </c>
      <c r="B283">
        <v>70</v>
      </c>
      <c r="C283" s="1">
        <v>1500</v>
      </c>
      <c r="D283">
        <f t="shared" si="20"/>
        <v>2.59</v>
      </c>
      <c r="E283">
        <f t="shared" si="21"/>
        <v>4.6900000000000004</v>
      </c>
      <c r="F283" s="1">
        <f t="shared" si="22"/>
        <v>105000</v>
      </c>
      <c r="G283" s="1">
        <f t="shared" si="23"/>
        <v>3885</v>
      </c>
      <c r="H283" s="1">
        <f t="shared" si="24"/>
        <v>101115</v>
      </c>
    </row>
    <row r="284" spans="1:8" ht="15" customHeight="1" x14ac:dyDescent="0.25">
      <c r="A284" t="s">
        <v>22</v>
      </c>
      <c r="B284">
        <v>66</v>
      </c>
      <c r="C284" s="1">
        <v>1040</v>
      </c>
      <c r="D284">
        <f t="shared" si="20"/>
        <v>2.4419999999999997</v>
      </c>
      <c r="E284">
        <f t="shared" si="21"/>
        <v>4.4220000000000006</v>
      </c>
      <c r="F284" s="1">
        <f t="shared" si="22"/>
        <v>68640</v>
      </c>
      <c r="G284" s="1">
        <f t="shared" si="23"/>
        <v>2539.6799999999998</v>
      </c>
      <c r="H284" s="1">
        <f t="shared" si="24"/>
        <v>66100.320000000007</v>
      </c>
    </row>
    <row r="285" spans="1:8" ht="15" customHeight="1" x14ac:dyDescent="0.25">
      <c r="A285" t="s">
        <v>13</v>
      </c>
      <c r="B285">
        <v>32</v>
      </c>
      <c r="C285" s="1">
        <v>810</v>
      </c>
      <c r="D285">
        <f t="shared" si="20"/>
        <v>1.1839999999999999</v>
      </c>
      <c r="E285">
        <f t="shared" si="21"/>
        <v>2.1440000000000001</v>
      </c>
      <c r="F285" s="1">
        <f t="shared" si="22"/>
        <v>25920</v>
      </c>
      <c r="G285" s="1">
        <f t="shared" si="23"/>
        <v>959.04</v>
      </c>
      <c r="H285" s="1">
        <f t="shared" si="24"/>
        <v>24960.959999999999</v>
      </c>
    </row>
    <row r="286" spans="1:8" ht="15" customHeight="1" x14ac:dyDescent="0.25">
      <c r="A286" t="s">
        <v>13</v>
      </c>
      <c r="B286">
        <v>78</v>
      </c>
      <c r="C286" s="1">
        <v>810</v>
      </c>
      <c r="D286">
        <f t="shared" si="20"/>
        <v>2.8859999999999997</v>
      </c>
      <c r="E286">
        <f t="shared" si="21"/>
        <v>5.226</v>
      </c>
      <c r="F286" s="1">
        <f t="shared" si="22"/>
        <v>63180</v>
      </c>
      <c r="G286" s="1">
        <f t="shared" si="23"/>
        <v>2337.66</v>
      </c>
      <c r="H286" s="1">
        <f t="shared" si="24"/>
        <v>60842.34</v>
      </c>
    </row>
    <row r="287" spans="1:8" ht="15" customHeight="1" x14ac:dyDescent="0.25">
      <c r="A287" t="s">
        <v>8</v>
      </c>
      <c r="B287">
        <v>10</v>
      </c>
      <c r="C287" s="1">
        <v>1104</v>
      </c>
      <c r="D287">
        <f t="shared" si="20"/>
        <v>0.37</v>
      </c>
      <c r="E287">
        <f t="shared" si="21"/>
        <v>0.67</v>
      </c>
      <c r="F287" s="1">
        <f t="shared" si="22"/>
        <v>11040</v>
      </c>
      <c r="G287" s="1">
        <f t="shared" si="23"/>
        <v>408.48</v>
      </c>
      <c r="H287" s="1">
        <f t="shared" si="24"/>
        <v>10631.52</v>
      </c>
    </row>
    <row r="288" spans="1:8" ht="15" customHeight="1" x14ac:dyDescent="0.25">
      <c r="A288" t="s">
        <v>17</v>
      </c>
      <c r="B288">
        <v>21</v>
      </c>
      <c r="C288" s="1">
        <v>1252</v>
      </c>
      <c r="D288">
        <f t="shared" si="20"/>
        <v>0.77699999999999991</v>
      </c>
      <c r="E288">
        <f t="shared" si="21"/>
        <v>1.407</v>
      </c>
      <c r="F288" s="1">
        <f t="shared" si="22"/>
        <v>26292</v>
      </c>
      <c r="G288" s="1">
        <f t="shared" si="23"/>
        <v>972.80399999999986</v>
      </c>
      <c r="H288" s="1">
        <f t="shared" si="24"/>
        <v>25319.196</v>
      </c>
    </row>
    <row r="289" spans="1:8" ht="15" customHeight="1" x14ac:dyDescent="0.25">
      <c r="A289" t="s">
        <v>30</v>
      </c>
      <c r="B289">
        <v>11</v>
      </c>
      <c r="C289" s="1">
        <v>1500</v>
      </c>
      <c r="D289">
        <f t="shared" si="20"/>
        <v>0.40699999999999997</v>
      </c>
      <c r="E289">
        <f t="shared" si="21"/>
        <v>0.7370000000000001</v>
      </c>
      <c r="F289" s="1">
        <f t="shared" si="22"/>
        <v>16500</v>
      </c>
      <c r="G289" s="1">
        <f t="shared" si="23"/>
        <v>610.5</v>
      </c>
      <c r="H289" s="1">
        <f t="shared" si="24"/>
        <v>15889.5</v>
      </c>
    </row>
    <row r="290" spans="1:8" ht="15" customHeight="1" x14ac:dyDescent="0.25">
      <c r="A290" t="s">
        <v>13</v>
      </c>
      <c r="B290">
        <v>54</v>
      </c>
      <c r="C290" s="1">
        <v>788</v>
      </c>
      <c r="D290">
        <f t="shared" si="20"/>
        <v>1.998</v>
      </c>
      <c r="E290">
        <f t="shared" si="21"/>
        <v>3.6180000000000003</v>
      </c>
      <c r="F290" s="1">
        <f t="shared" si="22"/>
        <v>42552</v>
      </c>
      <c r="G290" s="1">
        <f t="shared" si="23"/>
        <v>1574.424</v>
      </c>
      <c r="H290" s="1">
        <f t="shared" si="24"/>
        <v>40977.576000000001</v>
      </c>
    </row>
    <row r="291" spans="1:8" ht="15" customHeight="1" x14ac:dyDescent="0.25">
      <c r="A291" t="s">
        <v>13</v>
      </c>
      <c r="B291">
        <v>29</v>
      </c>
      <c r="C291" s="1">
        <v>788</v>
      </c>
      <c r="D291">
        <f t="shared" si="20"/>
        <v>1.073</v>
      </c>
      <c r="E291">
        <f t="shared" si="21"/>
        <v>1.9430000000000001</v>
      </c>
      <c r="F291" s="1">
        <f t="shared" si="22"/>
        <v>22852</v>
      </c>
      <c r="G291" s="1">
        <f t="shared" si="23"/>
        <v>845.524</v>
      </c>
      <c r="H291" s="1">
        <f t="shared" si="24"/>
        <v>22006.475999999999</v>
      </c>
    </row>
    <row r="292" spans="1:8" ht="15" customHeight="1" x14ac:dyDescent="0.25">
      <c r="A292" t="s">
        <v>30</v>
      </c>
      <c r="B292">
        <v>36</v>
      </c>
      <c r="C292" s="1">
        <v>1480</v>
      </c>
      <c r="D292">
        <f t="shared" si="20"/>
        <v>1.3319999999999999</v>
      </c>
      <c r="E292">
        <f t="shared" si="21"/>
        <v>2.4119999999999999</v>
      </c>
      <c r="F292" s="1">
        <f t="shared" si="22"/>
        <v>53280</v>
      </c>
      <c r="G292" s="1">
        <f t="shared" si="23"/>
        <v>1971.3599999999997</v>
      </c>
      <c r="H292" s="1">
        <f t="shared" si="24"/>
        <v>51308.639999999999</v>
      </c>
    </row>
    <row r="293" spans="1:8" ht="15" customHeight="1" x14ac:dyDescent="0.25">
      <c r="A293" t="s">
        <v>22</v>
      </c>
      <c r="B293">
        <v>75</v>
      </c>
      <c r="C293" s="1">
        <v>1032</v>
      </c>
      <c r="D293">
        <f t="shared" si="20"/>
        <v>2.7749999999999999</v>
      </c>
      <c r="E293">
        <f t="shared" si="21"/>
        <v>5.0250000000000004</v>
      </c>
      <c r="F293" s="1">
        <f t="shared" si="22"/>
        <v>77400</v>
      </c>
      <c r="G293" s="1">
        <f t="shared" si="23"/>
        <v>2863.7999999999997</v>
      </c>
      <c r="H293" s="1">
        <f t="shared" si="24"/>
        <v>74536.2</v>
      </c>
    </row>
    <row r="294" spans="1:8" ht="15" customHeight="1" x14ac:dyDescent="0.25">
      <c r="A294" t="s">
        <v>30</v>
      </c>
      <c r="B294">
        <v>12</v>
      </c>
      <c r="C294" s="1">
        <v>1447</v>
      </c>
      <c r="D294">
        <f t="shared" si="20"/>
        <v>0.44399999999999995</v>
      </c>
      <c r="E294">
        <f t="shared" si="21"/>
        <v>0.80400000000000005</v>
      </c>
      <c r="F294" s="1">
        <f t="shared" si="22"/>
        <v>17364</v>
      </c>
      <c r="G294" s="1">
        <f t="shared" si="23"/>
        <v>642.46799999999996</v>
      </c>
      <c r="H294" s="1">
        <f t="shared" si="24"/>
        <v>16721.531999999999</v>
      </c>
    </row>
    <row r="295" spans="1:8" ht="15" customHeight="1" x14ac:dyDescent="0.25">
      <c r="A295" t="s">
        <v>13</v>
      </c>
      <c r="B295">
        <v>67</v>
      </c>
      <c r="C295" s="1">
        <v>788</v>
      </c>
      <c r="D295">
        <f t="shared" si="20"/>
        <v>2.4790000000000001</v>
      </c>
      <c r="E295">
        <f t="shared" si="21"/>
        <v>4.4889999999999999</v>
      </c>
      <c r="F295" s="1">
        <f t="shared" si="22"/>
        <v>52796</v>
      </c>
      <c r="G295" s="1">
        <f t="shared" si="23"/>
        <v>1953.452</v>
      </c>
      <c r="H295" s="1">
        <f t="shared" si="24"/>
        <v>50842.548000000003</v>
      </c>
    </row>
    <row r="296" spans="1:8" ht="15" customHeight="1" x14ac:dyDescent="0.25">
      <c r="A296" t="s">
        <v>13</v>
      </c>
      <c r="B296">
        <v>64</v>
      </c>
      <c r="C296" s="1">
        <v>788</v>
      </c>
      <c r="D296">
        <f t="shared" si="20"/>
        <v>2.3679999999999999</v>
      </c>
      <c r="E296">
        <f t="shared" si="21"/>
        <v>4.2880000000000003</v>
      </c>
      <c r="F296" s="1">
        <f t="shared" si="22"/>
        <v>50432</v>
      </c>
      <c r="G296" s="1">
        <f t="shared" si="23"/>
        <v>1865.9839999999999</v>
      </c>
      <c r="H296" s="1">
        <f t="shared" si="24"/>
        <v>48566.016000000003</v>
      </c>
    </row>
    <row r="297" spans="1:8" ht="15" customHeight="1" x14ac:dyDescent="0.25">
      <c r="A297" t="s">
        <v>13</v>
      </c>
      <c r="B297">
        <v>87</v>
      </c>
      <c r="C297" s="1">
        <v>822</v>
      </c>
      <c r="D297">
        <f t="shared" si="20"/>
        <v>3.2189999999999999</v>
      </c>
      <c r="E297">
        <f t="shared" si="21"/>
        <v>5.8290000000000006</v>
      </c>
      <c r="F297" s="1">
        <f t="shared" si="22"/>
        <v>71514</v>
      </c>
      <c r="G297" s="1">
        <f t="shared" si="23"/>
        <v>2646.018</v>
      </c>
      <c r="H297" s="1">
        <f t="shared" si="24"/>
        <v>68867.982000000004</v>
      </c>
    </row>
    <row r="298" spans="1:8" ht="15" customHeight="1" x14ac:dyDescent="0.25">
      <c r="A298" t="s">
        <v>13</v>
      </c>
      <c r="B298">
        <v>19</v>
      </c>
      <c r="C298" s="1">
        <v>788</v>
      </c>
      <c r="D298">
        <f t="shared" si="20"/>
        <v>0.70299999999999996</v>
      </c>
      <c r="E298">
        <f t="shared" si="21"/>
        <v>1.2730000000000001</v>
      </c>
      <c r="F298" s="1">
        <f t="shared" si="22"/>
        <v>14972</v>
      </c>
      <c r="G298" s="1">
        <f t="shared" si="23"/>
        <v>553.96399999999994</v>
      </c>
      <c r="H298" s="1">
        <f t="shared" si="24"/>
        <v>14418.036</v>
      </c>
    </row>
    <row r="299" spans="1:8" ht="15" customHeight="1" x14ac:dyDescent="0.25">
      <c r="A299" t="s">
        <v>17</v>
      </c>
      <c r="B299">
        <v>72</v>
      </c>
      <c r="C299" s="1">
        <v>1252</v>
      </c>
      <c r="D299">
        <f t="shared" si="20"/>
        <v>2.6639999999999997</v>
      </c>
      <c r="E299">
        <f t="shared" si="21"/>
        <v>4.8239999999999998</v>
      </c>
      <c r="F299" s="1">
        <f t="shared" si="22"/>
        <v>90144</v>
      </c>
      <c r="G299" s="1">
        <f t="shared" si="23"/>
        <v>3335.3279999999995</v>
      </c>
      <c r="H299" s="1">
        <f t="shared" si="24"/>
        <v>86808.672000000006</v>
      </c>
    </row>
    <row r="300" spans="1:8" ht="15" customHeight="1" x14ac:dyDescent="0.25">
      <c r="A300" t="s">
        <v>30</v>
      </c>
      <c r="B300">
        <v>41</v>
      </c>
      <c r="C300" s="1">
        <v>1439</v>
      </c>
      <c r="D300">
        <f t="shared" si="20"/>
        <v>1.5169999999999999</v>
      </c>
      <c r="E300">
        <f t="shared" si="21"/>
        <v>2.7470000000000003</v>
      </c>
      <c r="F300" s="1">
        <f t="shared" si="22"/>
        <v>58999</v>
      </c>
      <c r="G300" s="1">
        <f t="shared" si="23"/>
        <v>2182.9629999999997</v>
      </c>
      <c r="H300" s="1">
        <f t="shared" si="24"/>
        <v>56816.036999999997</v>
      </c>
    </row>
    <row r="301" spans="1:8" ht="15" customHeight="1" x14ac:dyDescent="0.25">
      <c r="A301" t="s">
        <v>22</v>
      </c>
      <c r="B301">
        <v>92</v>
      </c>
      <c r="C301" s="1">
        <v>1048</v>
      </c>
      <c r="D301">
        <f t="shared" si="20"/>
        <v>3.4039999999999999</v>
      </c>
      <c r="E301">
        <f t="shared" si="21"/>
        <v>6.1640000000000006</v>
      </c>
      <c r="F301" s="1">
        <f t="shared" si="22"/>
        <v>96416</v>
      </c>
      <c r="G301" s="1">
        <f t="shared" si="23"/>
        <v>3567.3919999999998</v>
      </c>
      <c r="H301" s="1">
        <f t="shared" si="24"/>
        <v>92848.608000000007</v>
      </c>
    </row>
    <row r="302" spans="1:8" ht="15" customHeight="1" x14ac:dyDescent="0.25">
      <c r="A302" t="s">
        <v>8</v>
      </c>
      <c r="B302">
        <v>66</v>
      </c>
      <c r="C302" s="1">
        <v>1124</v>
      </c>
      <c r="D302">
        <f t="shared" si="20"/>
        <v>2.4419999999999997</v>
      </c>
      <c r="E302">
        <f t="shared" si="21"/>
        <v>4.4220000000000006</v>
      </c>
      <c r="F302" s="1">
        <f t="shared" si="22"/>
        <v>74184</v>
      </c>
      <c r="G302" s="1">
        <f t="shared" si="23"/>
        <v>2744.8079999999995</v>
      </c>
      <c r="H302" s="1">
        <f t="shared" si="24"/>
        <v>71439.191999999995</v>
      </c>
    </row>
    <row r="303" spans="1:8" ht="15" customHeight="1" x14ac:dyDescent="0.25">
      <c r="A303" t="s">
        <v>30</v>
      </c>
      <c r="B303">
        <v>53</v>
      </c>
      <c r="C303" s="1">
        <v>1439</v>
      </c>
      <c r="D303">
        <f t="shared" si="20"/>
        <v>1.9609999999999999</v>
      </c>
      <c r="E303">
        <f t="shared" si="21"/>
        <v>3.5510000000000002</v>
      </c>
      <c r="F303" s="1">
        <f t="shared" si="22"/>
        <v>76267</v>
      </c>
      <c r="G303" s="1">
        <f t="shared" si="23"/>
        <v>2821.8789999999999</v>
      </c>
      <c r="H303" s="1">
        <f t="shared" si="24"/>
        <v>73445.120999999999</v>
      </c>
    </row>
    <row r="304" spans="1:8" ht="15" customHeight="1" x14ac:dyDescent="0.25">
      <c r="A304" t="s">
        <v>13</v>
      </c>
      <c r="B304">
        <v>98</v>
      </c>
      <c r="C304" s="1">
        <v>830</v>
      </c>
      <c r="D304">
        <f t="shared" si="20"/>
        <v>3.6259999999999999</v>
      </c>
      <c r="E304">
        <f t="shared" si="21"/>
        <v>6.5660000000000007</v>
      </c>
      <c r="F304" s="1">
        <f t="shared" si="22"/>
        <v>81340</v>
      </c>
      <c r="G304" s="1">
        <f t="shared" si="23"/>
        <v>3009.58</v>
      </c>
      <c r="H304" s="1">
        <f t="shared" si="24"/>
        <v>78330.42</v>
      </c>
    </row>
    <row r="305" spans="1:8" ht="15" customHeight="1" x14ac:dyDescent="0.25">
      <c r="A305" t="s">
        <v>13</v>
      </c>
      <c r="B305">
        <v>28</v>
      </c>
      <c r="C305" s="1">
        <v>810</v>
      </c>
      <c r="D305">
        <f t="shared" si="20"/>
        <v>1.036</v>
      </c>
      <c r="E305">
        <f t="shared" si="21"/>
        <v>1.8760000000000001</v>
      </c>
      <c r="F305" s="1">
        <f t="shared" si="22"/>
        <v>22680</v>
      </c>
      <c r="G305" s="1">
        <f t="shared" si="23"/>
        <v>839.16000000000008</v>
      </c>
      <c r="H305" s="1">
        <f t="shared" si="24"/>
        <v>21840.84</v>
      </c>
    </row>
    <row r="306" spans="1:8" ht="15" customHeight="1" x14ac:dyDescent="0.25">
      <c r="A306" t="s">
        <v>17</v>
      </c>
      <c r="B306">
        <v>40</v>
      </c>
      <c r="C306" s="1">
        <v>1272</v>
      </c>
      <c r="D306">
        <f t="shared" si="20"/>
        <v>1.48</v>
      </c>
      <c r="E306">
        <f t="shared" si="21"/>
        <v>2.68</v>
      </c>
      <c r="F306" s="1">
        <f t="shared" si="22"/>
        <v>50880</v>
      </c>
      <c r="G306" s="1">
        <f t="shared" si="23"/>
        <v>1882.56</v>
      </c>
      <c r="H306" s="1">
        <f t="shared" si="24"/>
        <v>48997.440000000002</v>
      </c>
    </row>
    <row r="307" spans="1:8" ht="15" customHeight="1" x14ac:dyDescent="0.25">
      <c r="A307" t="s">
        <v>13</v>
      </c>
      <c r="B307">
        <v>8</v>
      </c>
      <c r="C307" s="1">
        <v>822</v>
      </c>
      <c r="D307">
        <f t="shared" si="20"/>
        <v>0.29599999999999999</v>
      </c>
      <c r="E307">
        <f t="shared" si="21"/>
        <v>0.53600000000000003</v>
      </c>
      <c r="F307" s="1">
        <f t="shared" si="22"/>
        <v>6576</v>
      </c>
      <c r="G307" s="1">
        <f t="shared" si="23"/>
        <v>243.31199999999998</v>
      </c>
      <c r="H307" s="1">
        <f t="shared" si="24"/>
        <v>6332.6880000000001</v>
      </c>
    </row>
    <row r="308" spans="1:8" ht="15" customHeight="1" x14ac:dyDescent="0.25">
      <c r="A308" t="s">
        <v>13</v>
      </c>
      <c r="B308">
        <v>95</v>
      </c>
      <c r="C308" s="1">
        <v>810</v>
      </c>
      <c r="D308">
        <f t="shared" si="20"/>
        <v>3.5149999999999997</v>
      </c>
      <c r="E308">
        <f t="shared" si="21"/>
        <v>6.3650000000000002</v>
      </c>
      <c r="F308" s="1">
        <f t="shared" si="22"/>
        <v>76950</v>
      </c>
      <c r="G308" s="1">
        <f t="shared" si="23"/>
        <v>2847.1499999999996</v>
      </c>
      <c r="H308" s="1">
        <f t="shared" si="24"/>
        <v>74102.850000000006</v>
      </c>
    </row>
    <row r="309" spans="1:8" ht="15" customHeight="1" x14ac:dyDescent="0.25">
      <c r="A309" t="s">
        <v>17</v>
      </c>
      <c r="B309">
        <v>6</v>
      </c>
      <c r="C309" s="1">
        <v>1252</v>
      </c>
      <c r="D309">
        <f t="shared" si="20"/>
        <v>0.22199999999999998</v>
      </c>
      <c r="E309">
        <f t="shared" si="21"/>
        <v>0.40200000000000002</v>
      </c>
      <c r="F309" s="1">
        <f t="shared" si="22"/>
        <v>7512</v>
      </c>
      <c r="G309" s="1">
        <f t="shared" si="23"/>
        <v>277.94399999999996</v>
      </c>
      <c r="H309" s="1">
        <f t="shared" si="24"/>
        <v>7234.0560000000005</v>
      </c>
    </row>
    <row r="310" spans="1:8" ht="15" customHeight="1" x14ac:dyDescent="0.25">
      <c r="A310" t="s">
        <v>30</v>
      </c>
      <c r="B310">
        <v>95</v>
      </c>
      <c r="C310" s="1">
        <v>1447</v>
      </c>
      <c r="D310">
        <f t="shared" si="20"/>
        <v>3.5149999999999997</v>
      </c>
      <c r="E310">
        <f t="shared" si="21"/>
        <v>6.3650000000000002</v>
      </c>
      <c r="F310" s="1">
        <f t="shared" si="22"/>
        <v>137465</v>
      </c>
      <c r="G310" s="1">
        <f t="shared" si="23"/>
        <v>5086.2049999999999</v>
      </c>
      <c r="H310" s="1">
        <f t="shared" si="24"/>
        <v>132378.79500000001</v>
      </c>
    </row>
    <row r="311" spans="1:8" ht="15" customHeight="1" x14ac:dyDescent="0.25">
      <c r="A311" t="s">
        <v>17</v>
      </c>
      <c r="B311">
        <v>13</v>
      </c>
      <c r="C311" s="1">
        <v>1272</v>
      </c>
      <c r="D311">
        <f t="shared" si="20"/>
        <v>0.48099999999999998</v>
      </c>
      <c r="E311">
        <f t="shared" si="21"/>
        <v>0.871</v>
      </c>
      <c r="F311" s="1">
        <f t="shared" si="22"/>
        <v>16536</v>
      </c>
      <c r="G311" s="1">
        <f t="shared" si="23"/>
        <v>611.83199999999999</v>
      </c>
      <c r="H311" s="1">
        <f t="shared" si="24"/>
        <v>15924.168</v>
      </c>
    </row>
    <row r="312" spans="1:8" ht="15" customHeight="1" x14ac:dyDescent="0.25">
      <c r="A312" t="s">
        <v>22</v>
      </c>
      <c r="B312">
        <v>42</v>
      </c>
      <c r="C312" s="1">
        <v>1040</v>
      </c>
      <c r="D312">
        <f t="shared" si="20"/>
        <v>1.5539999999999998</v>
      </c>
      <c r="E312">
        <f t="shared" si="21"/>
        <v>2.8140000000000001</v>
      </c>
      <c r="F312" s="1">
        <f t="shared" si="22"/>
        <v>43680</v>
      </c>
      <c r="G312" s="1">
        <f t="shared" si="23"/>
        <v>1616.1599999999999</v>
      </c>
      <c r="H312" s="1">
        <f t="shared" si="24"/>
        <v>42063.839999999997</v>
      </c>
    </row>
    <row r="313" spans="1:8" ht="15" customHeight="1" x14ac:dyDescent="0.25">
      <c r="A313" t="s">
        <v>22</v>
      </c>
      <c r="B313">
        <v>31</v>
      </c>
      <c r="C313" s="1">
        <v>1048</v>
      </c>
      <c r="D313">
        <f t="shared" si="20"/>
        <v>1.147</v>
      </c>
      <c r="E313">
        <f t="shared" si="21"/>
        <v>2.077</v>
      </c>
      <c r="F313" s="1">
        <f t="shared" si="22"/>
        <v>32488</v>
      </c>
      <c r="G313" s="1">
        <f t="shared" si="23"/>
        <v>1202.056</v>
      </c>
      <c r="H313" s="1">
        <f t="shared" si="24"/>
        <v>31285.944</v>
      </c>
    </row>
    <row r="314" spans="1:8" ht="15" customHeight="1" x14ac:dyDescent="0.25">
      <c r="A314" t="s">
        <v>13</v>
      </c>
      <c r="B314">
        <v>67</v>
      </c>
      <c r="C314" s="1">
        <v>810</v>
      </c>
      <c r="D314">
        <f t="shared" si="20"/>
        <v>2.4790000000000001</v>
      </c>
      <c r="E314">
        <f t="shared" si="21"/>
        <v>4.4889999999999999</v>
      </c>
      <c r="F314" s="1">
        <f t="shared" si="22"/>
        <v>54270</v>
      </c>
      <c r="G314" s="1">
        <f t="shared" si="23"/>
        <v>2007.99</v>
      </c>
      <c r="H314" s="1">
        <f t="shared" si="24"/>
        <v>52262.01</v>
      </c>
    </row>
    <row r="315" spans="1:8" ht="15" customHeight="1" x14ac:dyDescent="0.25">
      <c r="A315" t="s">
        <v>8</v>
      </c>
      <c r="B315">
        <v>41</v>
      </c>
      <c r="C315" s="1">
        <v>1104</v>
      </c>
      <c r="D315">
        <f t="shared" si="20"/>
        <v>1.5169999999999999</v>
      </c>
      <c r="E315">
        <f t="shared" si="21"/>
        <v>2.7470000000000003</v>
      </c>
      <c r="F315" s="1">
        <f t="shared" si="22"/>
        <v>45264</v>
      </c>
      <c r="G315" s="1">
        <f t="shared" si="23"/>
        <v>1674.7679999999998</v>
      </c>
      <c r="H315" s="1">
        <f t="shared" si="24"/>
        <v>43589.232000000004</v>
      </c>
    </row>
    <row r="316" spans="1:8" ht="15" customHeight="1" x14ac:dyDescent="0.25">
      <c r="A316" t="s">
        <v>30</v>
      </c>
      <c r="B316">
        <v>25</v>
      </c>
      <c r="C316" s="1">
        <v>1447</v>
      </c>
      <c r="D316">
        <f t="shared" si="20"/>
        <v>0.92499999999999993</v>
      </c>
      <c r="E316">
        <f t="shared" si="21"/>
        <v>1.675</v>
      </c>
      <c r="F316" s="1">
        <f t="shared" si="22"/>
        <v>36175</v>
      </c>
      <c r="G316" s="1">
        <f t="shared" si="23"/>
        <v>1338.4749999999999</v>
      </c>
      <c r="H316" s="1">
        <f t="shared" si="24"/>
        <v>34836.525000000001</v>
      </c>
    </row>
    <row r="317" spans="1:8" ht="15" customHeight="1" x14ac:dyDescent="0.25">
      <c r="A317" t="s">
        <v>13</v>
      </c>
      <c r="B317">
        <v>17</v>
      </c>
      <c r="C317" s="1">
        <v>810</v>
      </c>
      <c r="D317">
        <f t="shared" si="20"/>
        <v>0.629</v>
      </c>
      <c r="E317">
        <f t="shared" si="21"/>
        <v>1.139</v>
      </c>
      <c r="F317" s="1">
        <f t="shared" si="22"/>
        <v>13770</v>
      </c>
      <c r="G317" s="1">
        <f t="shared" si="23"/>
        <v>509.49</v>
      </c>
      <c r="H317" s="1">
        <f t="shared" si="24"/>
        <v>13260.51</v>
      </c>
    </row>
    <row r="318" spans="1:8" ht="15" customHeight="1" x14ac:dyDescent="0.25">
      <c r="A318" t="s">
        <v>17</v>
      </c>
      <c r="B318">
        <v>92</v>
      </c>
      <c r="C318" s="1">
        <v>1272</v>
      </c>
      <c r="D318">
        <f t="shared" si="20"/>
        <v>3.4039999999999999</v>
      </c>
      <c r="E318">
        <f t="shared" si="21"/>
        <v>6.1640000000000006</v>
      </c>
      <c r="F318" s="1">
        <f t="shared" si="22"/>
        <v>117024</v>
      </c>
      <c r="G318" s="1">
        <f t="shared" si="23"/>
        <v>4329.8879999999999</v>
      </c>
      <c r="H318" s="1">
        <f t="shared" si="24"/>
        <v>112694.11199999999</v>
      </c>
    </row>
    <row r="319" spans="1:8" ht="15" customHeight="1" x14ac:dyDescent="0.25">
      <c r="A319" t="s">
        <v>13</v>
      </c>
      <c r="B319">
        <v>34</v>
      </c>
      <c r="C319" s="1">
        <v>822</v>
      </c>
      <c r="D319">
        <f t="shared" si="20"/>
        <v>1.258</v>
      </c>
      <c r="E319">
        <f t="shared" si="21"/>
        <v>2.278</v>
      </c>
      <c r="F319" s="1">
        <f t="shared" si="22"/>
        <v>27948</v>
      </c>
      <c r="G319" s="1">
        <f t="shared" si="23"/>
        <v>1034.076</v>
      </c>
      <c r="H319" s="1">
        <f t="shared" si="24"/>
        <v>26913.923999999999</v>
      </c>
    </row>
    <row r="320" spans="1:8" ht="15" customHeight="1" x14ac:dyDescent="0.25">
      <c r="A320" t="s">
        <v>30</v>
      </c>
      <c r="B320">
        <v>89</v>
      </c>
      <c r="C320" s="1">
        <v>1439</v>
      </c>
      <c r="D320">
        <f t="shared" si="20"/>
        <v>3.2929999999999997</v>
      </c>
      <c r="E320">
        <f t="shared" si="21"/>
        <v>5.9630000000000001</v>
      </c>
      <c r="F320" s="1">
        <f t="shared" si="22"/>
        <v>128071</v>
      </c>
      <c r="G320" s="1">
        <f t="shared" si="23"/>
        <v>4738.6269999999995</v>
      </c>
      <c r="H320" s="1">
        <f t="shared" si="24"/>
        <v>123332.37300000001</v>
      </c>
    </row>
    <row r="321" spans="1:8" ht="15" customHeight="1" x14ac:dyDescent="0.25">
      <c r="A321" t="s">
        <v>17</v>
      </c>
      <c r="B321">
        <v>70</v>
      </c>
      <c r="C321" s="1">
        <v>1265</v>
      </c>
      <c r="D321">
        <f t="shared" si="20"/>
        <v>2.59</v>
      </c>
      <c r="E321">
        <f t="shared" si="21"/>
        <v>4.6900000000000004</v>
      </c>
      <c r="F321" s="1">
        <f t="shared" si="22"/>
        <v>88550</v>
      </c>
      <c r="G321" s="1">
        <f t="shared" si="23"/>
        <v>3276.35</v>
      </c>
      <c r="H321" s="1">
        <f t="shared" si="24"/>
        <v>85273.65</v>
      </c>
    </row>
    <row r="322" spans="1:8" ht="15" customHeight="1" x14ac:dyDescent="0.25">
      <c r="A322" t="s">
        <v>17</v>
      </c>
      <c r="B322">
        <v>75</v>
      </c>
      <c r="C322" s="1">
        <v>1272</v>
      </c>
      <c r="D322">
        <f t="shared" ref="D322:D385" si="25">B322*0.037</f>
        <v>2.7749999999999999</v>
      </c>
      <c r="E322">
        <f t="shared" ref="E322:E385" si="26">B322*0.067</f>
        <v>5.0250000000000004</v>
      </c>
      <c r="F322" s="1">
        <f t="shared" ref="F322:F385" si="27">B322*C322</f>
        <v>95400</v>
      </c>
      <c r="G322" s="1">
        <f t="shared" si="23"/>
        <v>3529.7999999999997</v>
      </c>
      <c r="H322" s="1">
        <f t="shared" si="24"/>
        <v>91870.2</v>
      </c>
    </row>
    <row r="323" spans="1:8" ht="15" customHeight="1" x14ac:dyDescent="0.25">
      <c r="A323" t="s">
        <v>13</v>
      </c>
      <c r="B323">
        <v>87</v>
      </c>
      <c r="C323" s="1">
        <v>810</v>
      </c>
      <c r="D323">
        <f t="shared" si="25"/>
        <v>3.2189999999999999</v>
      </c>
      <c r="E323">
        <f t="shared" si="26"/>
        <v>5.8290000000000006</v>
      </c>
      <c r="F323" s="1">
        <f t="shared" si="27"/>
        <v>70470</v>
      </c>
      <c r="G323" s="1">
        <f t="shared" ref="G323:G386" si="28">D323*C323</f>
        <v>2607.39</v>
      </c>
      <c r="H323" s="1">
        <f t="shared" ref="H323:H386" si="29">F323-G323</f>
        <v>67862.61</v>
      </c>
    </row>
    <row r="324" spans="1:8" ht="15" customHeight="1" x14ac:dyDescent="0.25">
      <c r="A324" t="s">
        <v>30</v>
      </c>
      <c r="B324">
        <v>61</v>
      </c>
      <c r="C324" s="1">
        <v>1447</v>
      </c>
      <c r="D324">
        <f t="shared" si="25"/>
        <v>2.2569999999999997</v>
      </c>
      <c r="E324">
        <f t="shared" si="26"/>
        <v>4.0870000000000006</v>
      </c>
      <c r="F324" s="1">
        <f t="shared" si="27"/>
        <v>88267</v>
      </c>
      <c r="G324" s="1">
        <f t="shared" si="28"/>
        <v>3265.8789999999995</v>
      </c>
      <c r="H324" s="1">
        <f t="shared" si="29"/>
        <v>85001.120999999999</v>
      </c>
    </row>
    <row r="325" spans="1:8" ht="15" customHeight="1" x14ac:dyDescent="0.25">
      <c r="A325" t="s">
        <v>13</v>
      </c>
      <c r="B325">
        <v>93</v>
      </c>
      <c r="C325" s="1">
        <v>788</v>
      </c>
      <c r="D325">
        <f t="shared" si="25"/>
        <v>3.4409999999999998</v>
      </c>
      <c r="E325">
        <f t="shared" si="26"/>
        <v>6.2310000000000008</v>
      </c>
      <c r="F325" s="1">
        <f t="shared" si="27"/>
        <v>73284</v>
      </c>
      <c r="G325" s="1">
        <f t="shared" si="28"/>
        <v>2711.5079999999998</v>
      </c>
      <c r="H325" s="1">
        <f t="shared" si="29"/>
        <v>70572.491999999998</v>
      </c>
    </row>
    <row r="326" spans="1:8" ht="15" customHeight="1" x14ac:dyDescent="0.25">
      <c r="A326" t="s">
        <v>8</v>
      </c>
      <c r="B326">
        <v>23</v>
      </c>
      <c r="C326" s="1">
        <v>1120</v>
      </c>
      <c r="D326">
        <f t="shared" si="25"/>
        <v>0.85099999999999998</v>
      </c>
      <c r="E326">
        <f t="shared" si="26"/>
        <v>1.5410000000000001</v>
      </c>
      <c r="F326" s="1">
        <f t="shared" si="27"/>
        <v>25760</v>
      </c>
      <c r="G326" s="1">
        <f t="shared" si="28"/>
        <v>953.12</v>
      </c>
      <c r="H326" s="1">
        <f t="shared" si="29"/>
        <v>24806.880000000001</v>
      </c>
    </row>
    <row r="327" spans="1:8" ht="15" customHeight="1" x14ac:dyDescent="0.25">
      <c r="A327" t="s">
        <v>17</v>
      </c>
      <c r="B327">
        <v>41</v>
      </c>
      <c r="C327" s="1">
        <v>1265</v>
      </c>
      <c r="D327">
        <f t="shared" si="25"/>
        <v>1.5169999999999999</v>
      </c>
      <c r="E327">
        <f t="shared" si="26"/>
        <v>2.7470000000000003</v>
      </c>
      <c r="F327" s="1">
        <f t="shared" si="27"/>
        <v>51865</v>
      </c>
      <c r="G327" s="1">
        <f t="shared" si="28"/>
        <v>1919.0049999999999</v>
      </c>
      <c r="H327" s="1">
        <f t="shared" si="29"/>
        <v>49945.995000000003</v>
      </c>
    </row>
    <row r="328" spans="1:8" ht="15" customHeight="1" x14ac:dyDescent="0.25">
      <c r="A328" t="s">
        <v>22</v>
      </c>
      <c r="B328">
        <v>96</v>
      </c>
      <c r="C328" s="1">
        <v>1040</v>
      </c>
      <c r="D328">
        <f t="shared" si="25"/>
        <v>3.5519999999999996</v>
      </c>
      <c r="E328">
        <f t="shared" si="26"/>
        <v>6.4320000000000004</v>
      </c>
      <c r="F328" s="1">
        <f t="shared" si="27"/>
        <v>99840</v>
      </c>
      <c r="G328" s="1">
        <f t="shared" si="28"/>
        <v>3694.0799999999995</v>
      </c>
      <c r="H328" s="1">
        <f t="shared" si="29"/>
        <v>96145.919999999998</v>
      </c>
    </row>
    <row r="329" spans="1:8" ht="15" customHeight="1" x14ac:dyDescent="0.25">
      <c r="A329" t="s">
        <v>30</v>
      </c>
      <c r="B329">
        <v>72</v>
      </c>
      <c r="C329" s="1">
        <v>1447</v>
      </c>
      <c r="D329">
        <f t="shared" si="25"/>
        <v>2.6639999999999997</v>
      </c>
      <c r="E329">
        <f t="shared" si="26"/>
        <v>4.8239999999999998</v>
      </c>
      <c r="F329" s="1">
        <f t="shared" si="27"/>
        <v>104184</v>
      </c>
      <c r="G329" s="1">
        <f t="shared" si="28"/>
        <v>3854.8079999999995</v>
      </c>
      <c r="H329" s="1">
        <f t="shared" si="29"/>
        <v>100329.192</v>
      </c>
    </row>
    <row r="330" spans="1:8" ht="15" customHeight="1" x14ac:dyDescent="0.25">
      <c r="A330" t="s">
        <v>22</v>
      </c>
      <c r="B330">
        <v>47</v>
      </c>
      <c r="C330" s="1">
        <v>1032</v>
      </c>
      <c r="D330">
        <f t="shared" si="25"/>
        <v>1.7389999999999999</v>
      </c>
      <c r="E330">
        <f t="shared" si="26"/>
        <v>3.149</v>
      </c>
      <c r="F330" s="1">
        <f t="shared" si="27"/>
        <v>48504</v>
      </c>
      <c r="G330" s="1">
        <f t="shared" si="28"/>
        <v>1794.6479999999999</v>
      </c>
      <c r="H330" s="1">
        <f t="shared" si="29"/>
        <v>46709.351999999999</v>
      </c>
    </row>
    <row r="331" spans="1:8" ht="15" customHeight="1" x14ac:dyDescent="0.25">
      <c r="A331" t="s">
        <v>8</v>
      </c>
      <c r="B331">
        <v>33</v>
      </c>
      <c r="C331" s="1">
        <v>1104</v>
      </c>
      <c r="D331">
        <f t="shared" si="25"/>
        <v>1.2209999999999999</v>
      </c>
      <c r="E331">
        <f t="shared" si="26"/>
        <v>2.2110000000000003</v>
      </c>
      <c r="F331" s="1">
        <f t="shared" si="27"/>
        <v>36432</v>
      </c>
      <c r="G331" s="1">
        <f t="shared" si="28"/>
        <v>1347.9839999999999</v>
      </c>
      <c r="H331" s="1">
        <f t="shared" si="29"/>
        <v>35084.016000000003</v>
      </c>
    </row>
    <row r="332" spans="1:8" ht="15" customHeight="1" x14ac:dyDescent="0.25">
      <c r="A332" t="s">
        <v>13</v>
      </c>
      <c r="B332">
        <v>99</v>
      </c>
      <c r="C332" s="1">
        <v>810</v>
      </c>
      <c r="D332">
        <f t="shared" si="25"/>
        <v>3.6629999999999998</v>
      </c>
      <c r="E332">
        <f t="shared" si="26"/>
        <v>6.633</v>
      </c>
      <c r="F332" s="1">
        <f t="shared" si="27"/>
        <v>80190</v>
      </c>
      <c r="G332" s="1">
        <f t="shared" si="28"/>
        <v>2967.0299999999997</v>
      </c>
      <c r="H332" s="1">
        <f t="shared" si="29"/>
        <v>77222.97</v>
      </c>
    </row>
    <row r="333" spans="1:8" ht="15" customHeight="1" x14ac:dyDescent="0.25">
      <c r="A333" t="s">
        <v>13</v>
      </c>
      <c r="B333">
        <v>43</v>
      </c>
      <c r="C333" s="1">
        <v>830</v>
      </c>
      <c r="D333">
        <f t="shared" si="25"/>
        <v>1.591</v>
      </c>
      <c r="E333">
        <f t="shared" si="26"/>
        <v>2.8810000000000002</v>
      </c>
      <c r="F333" s="1">
        <f t="shared" si="27"/>
        <v>35690</v>
      </c>
      <c r="G333" s="1">
        <f t="shared" si="28"/>
        <v>1320.53</v>
      </c>
      <c r="H333" s="1">
        <f t="shared" si="29"/>
        <v>34369.47</v>
      </c>
    </row>
    <row r="334" spans="1:8" ht="15" customHeight="1" x14ac:dyDescent="0.25">
      <c r="A334" t="s">
        <v>13</v>
      </c>
      <c r="B334">
        <v>25</v>
      </c>
      <c r="C334" s="1">
        <v>788</v>
      </c>
      <c r="D334">
        <f t="shared" si="25"/>
        <v>0.92499999999999993</v>
      </c>
      <c r="E334">
        <f t="shared" si="26"/>
        <v>1.675</v>
      </c>
      <c r="F334" s="1">
        <f t="shared" si="27"/>
        <v>19700</v>
      </c>
      <c r="G334" s="1">
        <f t="shared" si="28"/>
        <v>728.9</v>
      </c>
      <c r="H334" s="1">
        <f t="shared" si="29"/>
        <v>18971.099999999999</v>
      </c>
    </row>
    <row r="335" spans="1:8" ht="15" customHeight="1" x14ac:dyDescent="0.25">
      <c r="A335" t="s">
        <v>8</v>
      </c>
      <c r="B335">
        <v>0</v>
      </c>
      <c r="C335" s="1">
        <v>1104</v>
      </c>
      <c r="D335">
        <f t="shared" si="25"/>
        <v>0</v>
      </c>
      <c r="E335">
        <f t="shared" si="26"/>
        <v>0</v>
      </c>
      <c r="F335" s="1">
        <f t="shared" si="27"/>
        <v>0</v>
      </c>
      <c r="G335" s="1">
        <f t="shared" si="28"/>
        <v>0</v>
      </c>
      <c r="H335" s="1">
        <f t="shared" si="29"/>
        <v>0</v>
      </c>
    </row>
    <row r="336" spans="1:8" ht="15" customHeight="1" x14ac:dyDescent="0.25">
      <c r="A336" t="s">
        <v>17</v>
      </c>
      <c r="B336">
        <v>48</v>
      </c>
      <c r="C336" s="1">
        <v>1301</v>
      </c>
      <c r="D336">
        <f t="shared" si="25"/>
        <v>1.7759999999999998</v>
      </c>
      <c r="E336">
        <f t="shared" si="26"/>
        <v>3.2160000000000002</v>
      </c>
      <c r="F336" s="1">
        <f t="shared" si="27"/>
        <v>62448</v>
      </c>
      <c r="G336" s="1">
        <f t="shared" si="28"/>
        <v>2310.5759999999996</v>
      </c>
      <c r="H336" s="1">
        <f t="shared" si="29"/>
        <v>60137.423999999999</v>
      </c>
    </row>
    <row r="337" spans="1:8" ht="15" customHeight="1" x14ac:dyDescent="0.25">
      <c r="A337" t="s">
        <v>13</v>
      </c>
      <c r="B337">
        <v>57</v>
      </c>
      <c r="C337" s="1">
        <v>822</v>
      </c>
      <c r="D337">
        <f t="shared" si="25"/>
        <v>2.109</v>
      </c>
      <c r="E337">
        <f t="shared" si="26"/>
        <v>3.8190000000000004</v>
      </c>
      <c r="F337" s="1">
        <f t="shared" si="27"/>
        <v>46854</v>
      </c>
      <c r="G337" s="1">
        <f t="shared" si="28"/>
        <v>1733.598</v>
      </c>
      <c r="H337" s="1">
        <f t="shared" si="29"/>
        <v>45120.402000000002</v>
      </c>
    </row>
    <row r="338" spans="1:8" ht="15" customHeight="1" x14ac:dyDescent="0.25">
      <c r="A338" t="s">
        <v>17</v>
      </c>
      <c r="B338">
        <v>8</v>
      </c>
      <c r="C338" s="1">
        <v>1265</v>
      </c>
      <c r="D338">
        <f t="shared" si="25"/>
        <v>0.29599999999999999</v>
      </c>
      <c r="E338">
        <f t="shared" si="26"/>
        <v>0.53600000000000003</v>
      </c>
      <c r="F338" s="1">
        <f t="shared" si="27"/>
        <v>10120</v>
      </c>
      <c r="G338" s="1">
        <f t="shared" si="28"/>
        <v>374.44</v>
      </c>
      <c r="H338" s="1">
        <f t="shared" si="29"/>
        <v>9745.56</v>
      </c>
    </row>
    <row r="339" spans="1:8" ht="15" customHeight="1" x14ac:dyDescent="0.25">
      <c r="A339" t="s">
        <v>17</v>
      </c>
      <c r="B339">
        <v>90</v>
      </c>
      <c r="C339" s="1">
        <v>1301</v>
      </c>
      <c r="D339">
        <f t="shared" si="25"/>
        <v>3.3299999999999996</v>
      </c>
      <c r="E339">
        <f t="shared" si="26"/>
        <v>6.03</v>
      </c>
      <c r="F339" s="1">
        <f t="shared" si="27"/>
        <v>117090</v>
      </c>
      <c r="G339" s="1">
        <f t="shared" si="28"/>
        <v>4332.33</v>
      </c>
      <c r="H339" s="1">
        <f t="shared" si="29"/>
        <v>112757.67</v>
      </c>
    </row>
    <row r="340" spans="1:8" ht="15" customHeight="1" x14ac:dyDescent="0.25">
      <c r="A340" t="s">
        <v>13</v>
      </c>
      <c r="B340">
        <v>67</v>
      </c>
      <c r="C340" s="1">
        <v>788</v>
      </c>
      <c r="D340">
        <f t="shared" si="25"/>
        <v>2.4790000000000001</v>
      </c>
      <c r="E340">
        <f t="shared" si="26"/>
        <v>4.4889999999999999</v>
      </c>
      <c r="F340" s="1">
        <f t="shared" si="27"/>
        <v>52796</v>
      </c>
      <c r="G340" s="1">
        <f t="shared" si="28"/>
        <v>1953.452</v>
      </c>
      <c r="H340" s="1">
        <f t="shared" si="29"/>
        <v>50842.548000000003</v>
      </c>
    </row>
    <row r="341" spans="1:8" ht="15" customHeight="1" x14ac:dyDescent="0.25">
      <c r="A341" t="s">
        <v>22</v>
      </c>
      <c r="B341">
        <v>91</v>
      </c>
      <c r="C341" s="1">
        <v>1032</v>
      </c>
      <c r="D341">
        <f t="shared" si="25"/>
        <v>3.367</v>
      </c>
      <c r="E341">
        <f t="shared" si="26"/>
        <v>6.0970000000000004</v>
      </c>
      <c r="F341" s="1">
        <f t="shared" si="27"/>
        <v>93912</v>
      </c>
      <c r="G341" s="1">
        <f t="shared" si="28"/>
        <v>3474.7440000000001</v>
      </c>
      <c r="H341" s="1">
        <f t="shared" si="29"/>
        <v>90437.255999999994</v>
      </c>
    </row>
    <row r="342" spans="1:8" ht="15" customHeight="1" x14ac:dyDescent="0.25">
      <c r="A342" t="s">
        <v>13</v>
      </c>
      <c r="B342">
        <v>6</v>
      </c>
      <c r="C342" s="1">
        <v>788</v>
      </c>
      <c r="D342">
        <f t="shared" si="25"/>
        <v>0.22199999999999998</v>
      </c>
      <c r="E342">
        <f t="shared" si="26"/>
        <v>0.40200000000000002</v>
      </c>
      <c r="F342" s="1">
        <f t="shared" si="27"/>
        <v>4728</v>
      </c>
      <c r="G342" s="1">
        <f t="shared" si="28"/>
        <v>174.93599999999998</v>
      </c>
      <c r="H342" s="1">
        <f t="shared" si="29"/>
        <v>4553.0640000000003</v>
      </c>
    </row>
    <row r="343" spans="1:8" ht="15" customHeight="1" x14ac:dyDescent="0.25">
      <c r="A343" t="s">
        <v>22</v>
      </c>
      <c r="B343">
        <v>84</v>
      </c>
      <c r="C343" s="1">
        <v>1032</v>
      </c>
      <c r="D343">
        <f t="shared" si="25"/>
        <v>3.1079999999999997</v>
      </c>
      <c r="E343">
        <f t="shared" si="26"/>
        <v>5.6280000000000001</v>
      </c>
      <c r="F343" s="1">
        <f t="shared" si="27"/>
        <v>86688</v>
      </c>
      <c r="G343" s="1">
        <f t="shared" si="28"/>
        <v>3207.4559999999997</v>
      </c>
      <c r="H343" s="1">
        <f t="shared" si="29"/>
        <v>83480.543999999994</v>
      </c>
    </row>
    <row r="344" spans="1:8" ht="15" customHeight="1" x14ac:dyDescent="0.25">
      <c r="A344" t="s">
        <v>17</v>
      </c>
      <c r="B344">
        <v>97</v>
      </c>
      <c r="C344" s="1">
        <v>1265</v>
      </c>
      <c r="D344">
        <f t="shared" si="25"/>
        <v>3.589</v>
      </c>
      <c r="E344">
        <f t="shared" si="26"/>
        <v>6.4990000000000006</v>
      </c>
      <c r="F344" s="1">
        <f t="shared" si="27"/>
        <v>122705</v>
      </c>
      <c r="G344" s="1">
        <f t="shared" si="28"/>
        <v>4540.085</v>
      </c>
      <c r="H344" s="1">
        <f t="shared" si="29"/>
        <v>118164.91499999999</v>
      </c>
    </row>
    <row r="345" spans="1:8" ht="15" customHeight="1" x14ac:dyDescent="0.25">
      <c r="A345" t="s">
        <v>22</v>
      </c>
      <c r="B345">
        <v>18</v>
      </c>
      <c r="C345" s="1">
        <v>1032</v>
      </c>
      <c r="D345">
        <f t="shared" si="25"/>
        <v>0.66599999999999993</v>
      </c>
      <c r="E345">
        <f t="shared" si="26"/>
        <v>1.206</v>
      </c>
      <c r="F345" s="1">
        <f t="shared" si="27"/>
        <v>18576</v>
      </c>
      <c r="G345" s="1">
        <f t="shared" si="28"/>
        <v>687.3119999999999</v>
      </c>
      <c r="H345" s="1">
        <f t="shared" si="29"/>
        <v>17888.688000000002</v>
      </c>
    </row>
    <row r="346" spans="1:8" ht="15" customHeight="1" x14ac:dyDescent="0.25">
      <c r="A346" t="s">
        <v>8</v>
      </c>
      <c r="B346">
        <v>27</v>
      </c>
      <c r="C346" s="1">
        <v>1104</v>
      </c>
      <c r="D346">
        <f t="shared" si="25"/>
        <v>0.999</v>
      </c>
      <c r="E346">
        <f t="shared" si="26"/>
        <v>1.8090000000000002</v>
      </c>
      <c r="F346" s="1">
        <f t="shared" si="27"/>
        <v>29808</v>
      </c>
      <c r="G346" s="1">
        <f t="shared" si="28"/>
        <v>1102.896</v>
      </c>
      <c r="H346" s="1">
        <f t="shared" si="29"/>
        <v>28705.103999999999</v>
      </c>
    </row>
    <row r="347" spans="1:8" ht="15" customHeight="1" x14ac:dyDescent="0.25">
      <c r="A347" t="s">
        <v>13</v>
      </c>
      <c r="B347">
        <v>17</v>
      </c>
      <c r="C347" s="1">
        <v>830</v>
      </c>
      <c r="D347">
        <f t="shared" si="25"/>
        <v>0.629</v>
      </c>
      <c r="E347">
        <f t="shared" si="26"/>
        <v>1.139</v>
      </c>
      <c r="F347" s="1">
        <f t="shared" si="27"/>
        <v>14110</v>
      </c>
      <c r="G347" s="1">
        <f t="shared" si="28"/>
        <v>522.07000000000005</v>
      </c>
      <c r="H347" s="1">
        <f t="shared" si="29"/>
        <v>13587.93</v>
      </c>
    </row>
    <row r="348" spans="1:8" ht="15" customHeight="1" x14ac:dyDescent="0.25">
      <c r="A348" t="s">
        <v>22</v>
      </c>
      <c r="B348">
        <v>15</v>
      </c>
      <c r="C348" s="1">
        <v>1040</v>
      </c>
      <c r="D348">
        <f t="shared" si="25"/>
        <v>0.55499999999999994</v>
      </c>
      <c r="E348">
        <f t="shared" si="26"/>
        <v>1.0050000000000001</v>
      </c>
      <c r="F348" s="1">
        <f t="shared" si="27"/>
        <v>15600</v>
      </c>
      <c r="G348" s="1">
        <f t="shared" si="28"/>
        <v>577.19999999999993</v>
      </c>
      <c r="H348" s="1">
        <f t="shared" si="29"/>
        <v>15022.8</v>
      </c>
    </row>
    <row r="349" spans="1:8" ht="15" customHeight="1" x14ac:dyDescent="0.25">
      <c r="A349" t="s">
        <v>30</v>
      </c>
      <c r="B349">
        <v>53</v>
      </c>
      <c r="C349" s="1">
        <v>1439</v>
      </c>
      <c r="D349">
        <f t="shared" si="25"/>
        <v>1.9609999999999999</v>
      </c>
      <c r="E349">
        <f t="shared" si="26"/>
        <v>3.5510000000000002</v>
      </c>
      <c r="F349" s="1">
        <f t="shared" si="27"/>
        <v>76267</v>
      </c>
      <c r="G349" s="1">
        <f t="shared" si="28"/>
        <v>2821.8789999999999</v>
      </c>
      <c r="H349" s="1">
        <f t="shared" si="29"/>
        <v>73445.120999999999</v>
      </c>
    </row>
    <row r="350" spans="1:8" ht="15" customHeight="1" x14ac:dyDescent="0.25">
      <c r="A350" t="s">
        <v>13</v>
      </c>
      <c r="B350">
        <v>45</v>
      </c>
      <c r="C350" s="1">
        <v>830</v>
      </c>
      <c r="D350">
        <f t="shared" si="25"/>
        <v>1.6649999999999998</v>
      </c>
      <c r="E350">
        <f t="shared" si="26"/>
        <v>3.0150000000000001</v>
      </c>
      <c r="F350" s="1">
        <f t="shared" si="27"/>
        <v>37350</v>
      </c>
      <c r="G350" s="1">
        <f t="shared" si="28"/>
        <v>1381.9499999999998</v>
      </c>
      <c r="H350" s="1">
        <f t="shared" si="29"/>
        <v>35968.050000000003</v>
      </c>
    </row>
    <row r="351" spans="1:8" ht="15" customHeight="1" x14ac:dyDescent="0.25">
      <c r="A351" t="s">
        <v>22</v>
      </c>
      <c r="B351">
        <v>56</v>
      </c>
      <c r="C351" s="1">
        <v>1048</v>
      </c>
      <c r="D351">
        <f t="shared" si="25"/>
        <v>2.0720000000000001</v>
      </c>
      <c r="E351">
        <f t="shared" si="26"/>
        <v>3.7520000000000002</v>
      </c>
      <c r="F351" s="1">
        <f t="shared" si="27"/>
        <v>58688</v>
      </c>
      <c r="G351" s="1">
        <f t="shared" si="28"/>
        <v>2171.4560000000001</v>
      </c>
      <c r="H351" s="1">
        <f t="shared" si="29"/>
        <v>56516.544000000002</v>
      </c>
    </row>
    <row r="352" spans="1:8" ht="15" customHeight="1" x14ac:dyDescent="0.25">
      <c r="A352" t="s">
        <v>22</v>
      </c>
      <c r="B352">
        <v>61</v>
      </c>
      <c r="C352" s="1">
        <v>1040</v>
      </c>
      <c r="D352">
        <f t="shared" si="25"/>
        <v>2.2569999999999997</v>
      </c>
      <c r="E352">
        <f t="shared" si="26"/>
        <v>4.0870000000000006</v>
      </c>
      <c r="F352" s="1">
        <f t="shared" si="27"/>
        <v>63440</v>
      </c>
      <c r="G352" s="1">
        <f t="shared" si="28"/>
        <v>2347.2799999999997</v>
      </c>
      <c r="H352" s="1">
        <f t="shared" si="29"/>
        <v>61092.72</v>
      </c>
    </row>
    <row r="353" spans="1:8" ht="15" customHeight="1" x14ac:dyDescent="0.25">
      <c r="A353" t="s">
        <v>13</v>
      </c>
      <c r="B353">
        <v>77</v>
      </c>
      <c r="C353" s="1">
        <v>810</v>
      </c>
      <c r="D353">
        <f t="shared" si="25"/>
        <v>2.8489999999999998</v>
      </c>
      <c r="E353">
        <f t="shared" si="26"/>
        <v>5.1590000000000007</v>
      </c>
      <c r="F353" s="1">
        <f t="shared" si="27"/>
        <v>62370</v>
      </c>
      <c r="G353" s="1">
        <f t="shared" si="28"/>
        <v>2307.6899999999996</v>
      </c>
      <c r="H353" s="1">
        <f t="shared" si="29"/>
        <v>60062.31</v>
      </c>
    </row>
    <row r="354" spans="1:8" ht="15" customHeight="1" x14ac:dyDescent="0.25">
      <c r="A354" t="s">
        <v>8</v>
      </c>
      <c r="B354">
        <v>8</v>
      </c>
      <c r="C354" s="1">
        <v>1104</v>
      </c>
      <c r="D354">
        <f t="shared" si="25"/>
        <v>0.29599999999999999</v>
      </c>
      <c r="E354">
        <f t="shared" si="26"/>
        <v>0.53600000000000003</v>
      </c>
      <c r="F354" s="1">
        <f t="shared" si="27"/>
        <v>8832</v>
      </c>
      <c r="G354" s="1">
        <f t="shared" si="28"/>
        <v>326.78399999999999</v>
      </c>
      <c r="H354" s="1">
        <f t="shared" si="29"/>
        <v>8505.2160000000003</v>
      </c>
    </row>
    <row r="355" spans="1:8" ht="15" customHeight="1" x14ac:dyDescent="0.25">
      <c r="A355" t="s">
        <v>22</v>
      </c>
      <c r="B355">
        <v>83</v>
      </c>
      <c r="C355" s="1">
        <v>1040</v>
      </c>
      <c r="D355">
        <f t="shared" si="25"/>
        <v>3.0709999999999997</v>
      </c>
      <c r="E355">
        <f t="shared" si="26"/>
        <v>5.5609999999999999</v>
      </c>
      <c r="F355" s="1">
        <f t="shared" si="27"/>
        <v>86320</v>
      </c>
      <c r="G355" s="1">
        <f t="shared" si="28"/>
        <v>3193.8399999999997</v>
      </c>
      <c r="H355" s="1">
        <f t="shared" si="29"/>
        <v>83126.16</v>
      </c>
    </row>
    <row r="356" spans="1:8" ht="15" customHeight="1" x14ac:dyDescent="0.25">
      <c r="A356" t="s">
        <v>30</v>
      </c>
      <c r="B356">
        <v>66</v>
      </c>
      <c r="C356" s="1">
        <v>1447</v>
      </c>
      <c r="D356">
        <f t="shared" si="25"/>
        <v>2.4419999999999997</v>
      </c>
      <c r="E356">
        <f t="shared" si="26"/>
        <v>4.4220000000000006</v>
      </c>
      <c r="F356" s="1">
        <f t="shared" si="27"/>
        <v>95502</v>
      </c>
      <c r="G356" s="1">
        <f t="shared" si="28"/>
        <v>3533.5739999999996</v>
      </c>
      <c r="H356" s="1">
        <f t="shared" si="29"/>
        <v>91968.426000000007</v>
      </c>
    </row>
    <row r="357" spans="1:8" ht="15" customHeight="1" x14ac:dyDescent="0.25">
      <c r="A357" t="s">
        <v>8</v>
      </c>
      <c r="B357">
        <v>60</v>
      </c>
      <c r="C357" s="1">
        <v>1096</v>
      </c>
      <c r="D357">
        <f t="shared" si="25"/>
        <v>2.2199999999999998</v>
      </c>
      <c r="E357">
        <f t="shared" si="26"/>
        <v>4.0200000000000005</v>
      </c>
      <c r="F357" s="1">
        <f t="shared" si="27"/>
        <v>65760</v>
      </c>
      <c r="G357" s="1">
        <f t="shared" si="28"/>
        <v>2433.12</v>
      </c>
      <c r="H357" s="1">
        <f t="shared" si="29"/>
        <v>63326.879999999997</v>
      </c>
    </row>
    <row r="358" spans="1:8" ht="15" customHeight="1" x14ac:dyDescent="0.25">
      <c r="A358" t="s">
        <v>30</v>
      </c>
      <c r="B358">
        <v>56</v>
      </c>
      <c r="C358" s="1">
        <v>1439</v>
      </c>
      <c r="D358">
        <f t="shared" si="25"/>
        <v>2.0720000000000001</v>
      </c>
      <c r="E358">
        <f t="shared" si="26"/>
        <v>3.7520000000000002</v>
      </c>
      <c r="F358" s="1">
        <f t="shared" si="27"/>
        <v>80584</v>
      </c>
      <c r="G358" s="1">
        <f t="shared" si="28"/>
        <v>2981.6080000000002</v>
      </c>
      <c r="H358" s="1">
        <f t="shared" si="29"/>
        <v>77602.391999999993</v>
      </c>
    </row>
    <row r="359" spans="1:8" ht="15" customHeight="1" x14ac:dyDescent="0.25">
      <c r="A359" t="s">
        <v>13</v>
      </c>
      <c r="B359">
        <v>80</v>
      </c>
      <c r="C359" s="1">
        <v>822</v>
      </c>
      <c r="D359">
        <f t="shared" si="25"/>
        <v>2.96</v>
      </c>
      <c r="E359">
        <f t="shared" si="26"/>
        <v>5.36</v>
      </c>
      <c r="F359" s="1">
        <f t="shared" si="27"/>
        <v>65760</v>
      </c>
      <c r="G359" s="1">
        <f t="shared" si="28"/>
        <v>2433.12</v>
      </c>
      <c r="H359" s="1">
        <f t="shared" si="29"/>
        <v>63326.879999999997</v>
      </c>
    </row>
    <row r="360" spans="1:8" ht="15" customHeight="1" x14ac:dyDescent="0.25">
      <c r="A360" t="s">
        <v>13</v>
      </c>
      <c r="B360">
        <v>18</v>
      </c>
      <c r="C360" s="1">
        <v>810</v>
      </c>
      <c r="D360">
        <f t="shared" si="25"/>
        <v>0.66599999999999993</v>
      </c>
      <c r="E360">
        <f t="shared" si="26"/>
        <v>1.206</v>
      </c>
      <c r="F360" s="1">
        <f t="shared" si="27"/>
        <v>14580</v>
      </c>
      <c r="G360" s="1">
        <f t="shared" si="28"/>
        <v>539.45999999999992</v>
      </c>
      <c r="H360" s="1">
        <f t="shared" si="29"/>
        <v>14040.54</v>
      </c>
    </row>
    <row r="361" spans="1:8" ht="15" customHeight="1" x14ac:dyDescent="0.25">
      <c r="A361" t="s">
        <v>13</v>
      </c>
      <c r="B361">
        <v>51</v>
      </c>
      <c r="C361" s="1">
        <v>788</v>
      </c>
      <c r="D361">
        <f t="shared" si="25"/>
        <v>1.887</v>
      </c>
      <c r="E361">
        <f t="shared" si="26"/>
        <v>3.4170000000000003</v>
      </c>
      <c r="F361" s="1">
        <f t="shared" si="27"/>
        <v>40188</v>
      </c>
      <c r="G361" s="1">
        <f t="shared" si="28"/>
        <v>1486.9559999999999</v>
      </c>
      <c r="H361" s="1">
        <f t="shared" si="29"/>
        <v>38701.044000000002</v>
      </c>
    </row>
    <row r="362" spans="1:8" ht="15" customHeight="1" x14ac:dyDescent="0.25">
      <c r="A362" t="s">
        <v>17</v>
      </c>
      <c r="B362">
        <v>21</v>
      </c>
      <c r="C362" s="1">
        <v>1252</v>
      </c>
      <c r="D362">
        <f t="shared" si="25"/>
        <v>0.77699999999999991</v>
      </c>
      <c r="E362">
        <f t="shared" si="26"/>
        <v>1.407</v>
      </c>
      <c r="F362" s="1">
        <f t="shared" si="27"/>
        <v>26292</v>
      </c>
      <c r="G362" s="1">
        <f t="shared" si="28"/>
        <v>972.80399999999986</v>
      </c>
      <c r="H362" s="1">
        <f t="shared" si="29"/>
        <v>25319.196</v>
      </c>
    </row>
    <row r="363" spans="1:8" ht="15" customHeight="1" x14ac:dyDescent="0.25">
      <c r="A363" t="s">
        <v>8</v>
      </c>
      <c r="B363">
        <v>54</v>
      </c>
      <c r="C363" s="1">
        <v>1104</v>
      </c>
      <c r="D363">
        <f t="shared" si="25"/>
        <v>1.998</v>
      </c>
      <c r="E363">
        <f t="shared" si="26"/>
        <v>3.6180000000000003</v>
      </c>
      <c r="F363" s="1">
        <f t="shared" si="27"/>
        <v>59616</v>
      </c>
      <c r="G363" s="1">
        <f t="shared" si="28"/>
        <v>2205.7919999999999</v>
      </c>
      <c r="H363" s="1">
        <f t="shared" si="29"/>
        <v>57410.207999999999</v>
      </c>
    </row>
    <row r="364" spans="1:8" ht="15" customHeight="1" x14ac:dyDescent="0.25">
      <c r="A364" t="s">
        <v>13</v>
      </c>
      <c r="B364">
        <v>77</v>
      </c>
      <c r="C364" s="1">
        <v>788</v>
      </c>
      <c r="D364">
        <f t="shared" si="25"/>
        <v>2.8489999999999998</v>
      </c>
      <c r="E364">
        <f t="shared" si="26"/>
        <v>5.1590000000000007</v>
      </c>
      <c r="F364" s="1">
        <f t="shared" si="27"/>
        <v>60676</v>
      </c>
      <c r="G364" s="1">
        <f t="shared" si="28"/>
        <v>2245.0119999999997</v>
      </c>
      <c r="H364" s="1">
        <f t="shared" si="29"/>
        <v>58430.987999999998</v>
      </c>
    </row>
    <row r="365" spans="1:8" ht="15" customHeight="1" x14ac:dyDescent="0.25">
      <c r="A365" t="s">
        <v>22</v>
      </c>
      <c r="B365">
        <v>43</v>
      </c>
      <c r="C365" s="1">
        <v>1032</v>
      </c>
      <c r="D365">
        <f t="shared" si="25"/>
        <v>1.591</v>
      </c>
      <c r="E365">
        <f t="shared" si="26"/>
        <v>2.8810000000000002</v>
      </c>
      <c r="F365" s="1">
        <f t="shared" si="27"/>
        <v>44376</v>
      </c>
      <c r="G365" s="1">
        <f t="shared" si="28"/>
        <v>1641.912</v>
      </c>
      <c r="H365" s="1">
        <f t="shared" si="29"/>
        <v>42734.088000000003</v>
      </c>
    </row>
    <row r="366" spans="1:8" ht="15" customHeight="1" x14ac:dyDescent="0.25">
      <c r="A366" t="s">
        <v>22</v>
      </c>
      <c r="B366">
        <v>88</v>
      </c>
      <c r="C366" s="1">
        <v>1048</v>
      </c>
      <c r="D366">
        <f t="shared" si="25"/>
        <v>3.2559999999999998</v>
      </c>
      <c r="E366">
        <f t="shared" si="26"/>
        <v>5.8960000000000008</v>
      </c>
      <c r="F366" s="1">
        <f t="shared" si="27"/>
        <v>92224</v>
      </c>
      <c r="G366" s="1">
        <f t="shared" si="28"/>
        <v>3412.2879999999996</v>
      </c>
      <c r="H366" s="1">
        <f t="shared" si="29"/>
        <v>88811.712</v>
      </c>
    </row>
    <row r="367" spans="1:8" ht="15" customHeight="1" x14ac:dyDescent="0.25">
      <c r="A367" t="s">
        <v>13</v>
      </c>
      <c r="B367">
        <v>37</v>
      </c>
      <c r="C367" s="1">
        <v>822</v>
      </c>
      <c r="D367">
        <f t="shared" si="25"/>
        <v>1.369</v>
      </c>
      <c r="E367">
        <f t="shared" si="26"/>
        <v>2.4790000000000001</v>
      </c>
      <c r="F367" s="1">
        <f t="shared" si="27"/>
        <v>30414</v>
      </c>
      <c r="G367" s="1">
        <f t="shared" si="28"/>
        <v>1125.318</v>
      </c>
      <c r="H367" s="1">
        <f t="shared" si="29"/>
        <v>29288.682000000001</v>
      </c>
    </row>
    <row r="368" spans="1:8" ht="15" customHeight="1" x14ac:dyDescent="0.25">
      <c r="A368" t="s">
        <v>8</v>
      </c>
      <c r="B368">
        <v>84</v>
      </c>
      <c r="C368" s="1">
        <v>1104</v>
      </c>
      <c r="D368">
        <f t="shared" si="25"/>
        <v>3.1079999999999997</v>
      </c>
      <c r="E368">
        <f t="shared" si="26"/>
        <v>5.6280000000000001</v>
      </c>
      <c r="F368" s="1">
        <f t="shared" si="27"/>
        <v>92736</v>
      </c>
      <c r="G368" s="1">
        <f t="shared" si="28"/>
        <v>3431.2319999999995</v>
      </c>
      <c r="H368" s="1">
        <f t="shared" si="29"/>
        <v>89304.767999999996</v>
      </c>
    </row>
    <row r="369" spans="1:8" ht="15" customHeight="1" x14ac:dyDescent="0.25">
      <c r="A369" t="s">
        <v>22</v>
      </c>
      <c r="B369">
        <v>97</v>
      </c>
      <c r="C369" s="1">
        <v>1048</v>
      </c>
      <c r="D369">
        <f t="shared" si="25"/>
        <v>3.589</v>
      </c>
      <c r="E369">
        <f t="shared" si="26"/>
        <v>6.4990000000000006</v>
      </c>
      <c r="F369" s="1">
        <f t="shared" si="27"/>
        <v>101656</v>
      </c>
      <c r="G369" s="1">
        <f t="shared" si="28"/>
        <v>3761.2719999999999</v>
      </c>
      <c r="H369" s="1">
        <f t="shared" si="29"/>
        <v>97894.728000000003</v>
      </c>
    </row>
    <row r="370" spans="1:8" ht="15" customHeight="1" x14ac:dyDescent="0.25">
      <c r="A370" t="s">
        <v>13</v>
      </c>
      <c r="B370">
        <v>56</v>
      </c>
      <c r="C370" s="1">
        <v>810</v>
      </c>
      <c r="D370">
        <f t="shared" si="25"/>
        <v>2.0720000000000001</v>
      </c>
      <c r="E370">
        <f t="shared" si="26"/>
        <v>3.7520000000000002</v>
      </c>
      <c r="F370" s="1">
        <f t="shared" si="27"/>
        <v>45360</v>
      </c>
      <c r="G370" s="1">
        <f t="shared" si="28"/>
        <v>1678.3200000000002</v>
      </c>
      <c r="H370" s="1">
        <f t="shared" si="29"/>
        <v>43681.68</v>
      </c>
    </row>
    <row r="371" spans="1:8" ht="15" customHeight="1" x14ac:dyDescent="0.25">
      <c r="A371" t="s">
        <v>17</v>
      </c>
      <c r="B371">
        <v>58</v>
      </c>
      <c r="C371" s="1">
        <v>1265</v>
      </c>
      <c r="D371">
        <f t="shared" si="25"/>
        <v>2.1459999999999999</v>
      </c>
      <c r="E371">
        <f t="shared" si="26"/>
        <v>3.8860000000000001</v>
      </c>
      <c r="F371" s="1">
        <f t="shared" si="27"/>
        <v>73370</v>
      </c>
      <c r="G371" s="1">
        <f t="shared" si="28"/>
        <v>2714.69</v>
      </c>
      <c r="H371" s="1">
        <f t="shared" si="29"/>
        <v>70655.31</v>
      </c>
    </row>
    <row r="372" spans="1:8" ht="15" customHeight="1" x14ac:dyDescent="0.25">
      <c r="A372" t="s">
        <v>17</v>
      </c>
      <c r="B372">
        <v>3</v>
      </c>
      <c r="C372" s="1">
        <v>1265</v>
      </c>
      <c r="D372">
        <f t="shared" si="25"/>
        <v>0.11099999999999999</v>
      </c>
      <c r="E372">
        <f t="shared" si="26"/>
        <v>0.20100000000000001</v>
      </c>
      <c r="F372" s="1">
        <f t="shared" si="27"/>
        <v>3795</v>
      </c>
      <c r="G372" s="1">
        <f t="shared" si="28"/>
        <v>140.41499999999999</v>
      </c>
      <c r="H372" s="1">
        <f t="shared" si="29"/>
        <v>3654.585</v>
      </c>
    </row>
    <row r="373" spans="1:8" ht="15" customHeight="1" x14ac:dyDescent="0.25">
      <c r="A373" t="s">
        <v>13</v>
      </c>
      <c r="B373">
        <v>39</v>
      </c>
      <c r="C373" s="1">
        <v>822</v>
      </c>
      <c r="D373">
        <f t="shared" si="25"/>
        <v>1.4429999999999998</v>
      </c>
      <c r="E373">
        <f t="shared" si="26"/>
        <v>2.613</v>
      </c>
      <c r="F373" s="1">
        <f t="shared" si="27"/>
        <v>32058</v>
      </c>
      <c r="G373" s="1">
        <f t="shared" si="28"/>
        <v>1186.146</v>
      </c>
      <c r="H373" s="1">
        <f t="shared" si="29"/>
        <v>30871.853999999999</v>
      </c>
    </row>
    <row r="374" spans="1:8" ht="15" customHeight="1" x14ac:dyDescent="0.25">
      <c r="A374" t="s">
        <v>13</v>
      </c>
      <c r="B374">
        <v>67</v>
      </c>
      <c r="C374" s="1">
        <v>788</v>
      </c>
      <c r="D374">
        <f t="shared" si="25"/>
        <v>2.4790000000000001</v>
      </c>
      <c r="E374">
        <f t="shared" si="26"/>
        <v>4.4889999999999999</v>
      </c>
      <c r="F374" s="1">
        <f t="shared" si="27"/>
        <v>52796</v>
      </c>
      <c r="G374" s="1">
        <f t="shared" si="28"/>
        <v>1953.452</v>
      </c>
      <c r="H374" s="1">
        <f t="shared" si="29"/>
        <v>50842.548000000003</v>
      </c>
    </row>
    <row r="375" spans="1:8" ht="15" customHeight="1" x14ac:dyDescent="0.25">
      <c r="A375" t="s">
        <v>22</v>
      </c>
      <c r="B375">
        <v>79</v>
      </c>
      <c r="C375" s="1">
        <v>1032</v>
      </c>
      <c r="D375">
        <f t="shared" si="25"/>
        <v>2.923</v>
      </c>
      <c r="E375">
        <f t="shared" si="26"/>
        <v>5.2930000000000001</v>
      </c>
      <c r="F375" s="1">
        <f t="shared" si="27"/>
        <v>81528</v>
      </c>
      <c r="G375" s="1">
        <f t="shared" si="28"/>
        <v>3016.5360000000001</v>
      </c>
      <c r="H375" s="1">
        <f t="shared" si="29"/>
        <v>78511.464000000007</v>
      </c>
    </row>
    <row r="376" spans="1:8" ht="15" customHeight="1" x14ac:dyDescent="0.25">
      <c r="A376" t="s">
        <v>13</v>
      </c>
      <c r="B376">
        <v>60</v>
      </c>
      <c r="C376" s="1">
        <v>788</v>
      </c>
      <c r="D376">
        <f t="shared" si="25"/>
        <v>2.2199999999999998</v>
      </c>
      <c r="E376">
        <f t="shared" si="26"/>
        <v>4.0200000000000005</v>
      </c>
      <c r="F376" s="1">
        <f t="shared" si="27"/>
        <v>47280</v>
      </c>
      <c r="G376" s="1">
        <f t="shared" si="28"/>
        <v>1749.36</v>
      </c>
      <c r="H376" s="1">
        <f t="shared" si="29"/>
        <v>45530.64</v>
      </c>
    </row>
    <row r="377" spans="1:8" ht="15" customHeight="1" x14ac:dyDescent="0.25">
      <c r="A377" t="s">
        <v>8</v>
      </c>
      <c r="B377">
        <v>85</v>
      </c>
      <c r="C377" s="1">
        <v>1104</v>
      </c>
      <c r="D377">
        <f t="shared" si="25"/>
        <v>3.145</v>
      </c>
      <c r="E377">
        <f t="shared" si="26"/>
        <v>5.6950000000000003</v>
      </c>
      <c r="F377" s="1">
        <f t="shared" si="27"/>
        <v>93840</v>
      </c>
      <c r="G377" s="1">
        <f t="shared" si="28"/>
        <v>3472.08</v>
      </c>
      <c r="H377" s="1">
        <f t="shared" si="29"/>
        <v>90367.92</v>
      </c>
    </row>
    <row r="378" spans="1:8" ht="15" customHeight="1" x14ac:dyDescent="0.25">
      <c r="A378" t="s">
        <v>13</v>
      </c>
      <c r="B378">
        <v>39</v>
      </c>
      <c r="C378" s="1">
        <v>810</v>
      </c>
      <c r="D378">
        <f t="shared" si="25"/>
        <v>1.4429999999999998</v>
      </c>
      <c r="E378">
        <f t="shared" si="26"/>
        <v>2.613</v>
      </c>
      <c r="F378" s="1">
        <f t="shared" si="27"/>
        <v>31590</v>
      </c>
      <c r="G378" s="1">
        <f t="shared" si="28"/>
        <v>1168.83</v>
      </c>
      <c r="H378" s="1">
        <f t="shared" si="29"/>
        <v>30421.17</v>
      </c>
    </row>
    <row r="379" spans="1:8" ht="15" customHeight="1" x14ac:dyDescent="0.25">
      <c r="A379" t="s">
        <v>30</v>
      </c>
      <c r="B379">
        <v>92</v>
      </c>
      <c r="C379" s="1">
        <v>1480</v>
      </c>
      <c r="D379">
        <f t="shared" si="25"/>
        <v>3.4039999999999999</v>
      </c>
      <c r="E379">
        <f t="shared" si="26"/>
        <v>6.1640000000000006</v>
      </c>
      <c r="F379" s="1">
        <f t="shared" si="27"/>
        <v>136160</v>
      </c>
      <c r="G379" s="1">
        <f t="shared" si="28"/>
        <v>5037.92</v>
      </c>
      <c r="H379" s="1">
        <f t="shared" si="29"/>
        <v>131122.07999999999</v>
      </c>
    </row>
    <row r="380" spans="1:8" ht="15" customHeight="1" x14ac:dyDescent="0.25">
      <c r="A380" t="s">
        <v>17</v>
      </c>
      <c r="B380">
        <v>44</v>
      </c>
      <c r="C380" s="1">
        <v>1265</v>
      </c>
      <c r="D380">
        <f t="shared" si="25"/>
        <v>1.6279999999999999</v>
      </c>
      <c r="E380">
        <f t="shared" si="26"/>
        <v>2.9480000000000004</v>
      </c>
      <c r="F380" s="1">
        <f t="shared" si="27"/>
        <v>55660</v>
      </c>
      <c r="G380" s="1">
        <f t="shared" si="28"/>
        <v>2059.42</v>
      </c>
      <c r="H380" s="1">
        <f t="shared" si="29"/>
        <v>53600.58</v>
      </c>
    </row>
    <row r="381" spans="1:8" ht="15" customHeight="1" x14ac:dyDescent="0.25">
      <c r="A381" t="s">
        <v>22</v>
      </c>
      <c r="B381">
        <v>10</v>
      </c>
      <c r="C381" s="1">
        <v>1040</v>
      </c>
      <c r="D381">
        <f t="shared" si="25"/>
        <v>0.37</v>
      </c>
      <c r="E381">
        <f t="shared" si="26"/>
        <v>0.67</v>
      </c>
      <c r="F381" s="1">
        <f t="shared" si="27"/>
        <v>10400</v>
      </c>
      <c r="G381" s="1">
        <f t="shared" si="28"/>
        <v>384.8</v>
      </c>
      <c r="H381" s="1">
        <f t="shared" si="29"/>
        <v>10015.200000000001</v>
      </c>
    </row>
    <row r="382" spans="1:8" ht="15" customHeight="1" x14ac:dyDescent="0.25">
      <c r="A382" t="s">
        <v>13</v>
      </c>
      <c r="B382">
        <v>35</v>
      </c>
      <c r="C382" s="1">
        <v>822</v>
      </c>
      <c r="D382">
        <f t="shared" si="25"/>
        <v>1.2949999999999999</v>
      </c>
      <c r="E382">
        <f t="shared" si="26"/>
        <v>2.3450000000000002</v>
      </c>
      <c r="F382" s="1">
        <f t="shared" si="27"/>
        <v>28770</v>
      </c>
      <c r="G382" s="1">
        <f t="shared" si="28"/>
        <v>1064.49</v>
      </c>
      <c r="H382" s="1">
        <f t="shared" si="29"/>
        <v>27705.51</v>
      </c>
    </row>
    <row r="383" spans="1:8" ht="15" customHeight="1" x14ac:dyDescent="0.25">
      <c r="A383" t="s">
        <v>13</v>
      </c>
      <c r="B383">
        <v>90</v>
      </c>
      <c r="C383" s="1">
        <v>788</v>
      </c>
      <c r="D383">
        <f t="shared" si="25"/>
        <v>3.3299999999999996</v>
      </c>
      <c r="E383">
        <f t="shared" si="26"/>
        <v>6.03</v>
      </c>
      <c r="F383" s="1">
        <f t="shared" si="27"/>
        <v>70920</v>
      </c>
      <c r="G383" s="1">
        <f t="shared" si="28"/>
        <v>2624.0399999999995</v>
      </c>
      <c r="H383" s="1">
        <f t="shared" si="29"/>
        <v>68295.960000000006</v>
      </c>
    </row>
    <row r="384" spans="1:8" ht="15" customHeight="1" x14ac:dyDescent="0.25">
      <c r="A384" t="s">
        <v>8</v>
      </c>
      <c r="B384">
        <v>64</v>
      </c>
      <c r="C384" s="1">
        <v>1120</v>
      </c>
      <c r="D384">
        <f t="shared" si="25"/>
        <v>2.3679999999999999</v>
      </c>
      <c r="E384">
        <f t="shared" si="26"/>
        <v>4.2880000000000003</v>
      </c>
      <c r="F384" s="1">
        <f t="shared" si="27"/>
        <v>71680</v>
      </c>
      <c r="G384" s="1">
        <f t="shared" si="28"/>
        <v>2652.16</v>
      </c>
      <c r="H384" s="1">
        <f t="shared" si="29"/>
        <v>69027.839999999997</v>
      </c>
    </row>
    <row r="385" spans="1:8" ht="15" customHeight="1" x14ac:dyDescent="0.25">
      <c r="A385" t="s">
        <v>30</v>
      </c>
      <c r="B385">
        <v>62</v>
      </c>
      <c r="C385" s="1">
        <v>1500</v>
      </c>
      <c r="D385">
        <f t="shared" si="25"/>
        <v>2.294</v>
      </c>
      <c r="E385">
        <f t="shared" si="26"/>
        <v>4.1539999999999999</v>
      </c>
      <c r="F385" s="1">
        <f t="shared" si="27"/>
        <v>93000</v>
      </c>
      <c r="G385" s="1">
        <f t="shared" si="28"/>
        <v>3441</v>
      </c>
      <c r="H385" s="1">
        <f t="shared" si="29"/>
        <v>89559</v>
      </c>
    </row>
    <row r="386" spans="1:8" ht="15" customHeight="1" x14ac:dyDescent="0.25">
      <c r="A386" t="s">
        <v>13</v>
      </c>
      <c r="B386">
        <v>40</v>
      </c>
      <c r="C386" s="1">
        <v>788</v>
      </c>
      <c r="D386">
        <f t="shared" ref="D386:D433" si="30">B386*0.037</f>
        <v>1.48</v>
      </c>
      <c r="E386">
        <f t="shared" ref="E386:E433" si="31">B386*0.067</f>
        <v>2.68</v>
      </c>
      <c r="F386" s="1">
        <f t="shared" ref="F386:F433" si="32">B386*C386</f>
        <v>31520</v>
      </c>
      <c r="G386" s="1">
        <f t="shared" si="28"/>
        <v>1166.24</v>
      </c>
      <c r="H386" s="1">
        <f t="shared" si="29"/>
        <v>30353.759999999998</v>
      </c>
    </row>
    <row r="387" spans="1:8" ht="15" customHeight="1" x14ac:dyDescent="0.25">
      <c r="A387" t="s">
        <v>22</v>
      </c>
      <c r="B387">
        <v>71</v>
      </c>
      <c r="C387" s="1">
        <v>1040</v>
      </c>
      <c r="D387">
        <f t="shared" si="30"/>
        <v>2.6269999999999998</v>
      </c>
      <c r="E387">
        <f t="shared" si="31"/>
        <v>4.7570000000000006</v>
      </c>
      <c r="F387" s="1">
        <f t="shared" si="32"/>
        <v>73840</v>
      </c>
      <c r="G387" s="1">
        <f t="shared" ref="G387:G433" si="33">D387*C387</f>
        <v>2732.08</v>
      </c>
      <c r="H387" s="1">
        <f t="shared" ref="H387:H433" si="34">F387-G387</f>
        <v>71107.92</v>
      </c>
    </row>
    <row r="388" spans="1:8" ht="15" customHeight="1" x14ac:dyDescent="0.25">
      <c r="A388" t="s">
        <v>8</v>
      </c>
      <c r="B388">
        <v>73</v>
      </c>
      <c r="C388" s="1">
        <v>1096</v>
      </c>
      <c r="D388">
        <f t="shared" si="30"/>
        <v>2.7010000000000001</v>
      </c>
      <c r="E388">
        <f t="shared" si="31"/>
        <v>4.891</v>
      </c>
      <c r="F388" s="1">
        <f t="shared" si="32"/>
        <v>80008</v>
      </c>
      <c r="G388" s="1">
        <f t="shared" si="33"/>
        <v>2960.2960000000003</v>
      </c>
      <c r="H388" s="1">
        <f t="shared" si="34"/>
        <v>77047.703999999998</v>
      </c>
    </row>
    <row r="389" spans="1:8" ht="15" customHeight="1" x14ac:dyDescent="0.25">
      <c r="A389" t="s">
        <v>30</v>
      </c>
      <c r="B389">
        <v>51</v>
      </c>
      <c r="C389" s="1">
        <v>1439</v>
      </c>
      <c r="D389">
        <f t="shared" si="30"/>
        <v>1.887</v>
      </c>
      <c r="E389">
        <f t="shared" si="31"/>
        <v>3.4170000000000003</v>
      </c>
      <c r="F389" s="1">
        <f t="shared" si="32"/>
        <v>73389</v>
      </c>
      <c r="G389" s="1">
        <f t="shared" si="33"/>
        <v>2715.393</v>
      </c>
      <c r="H389" s="1">
        <f t="shared" si="34"/>
        <v>70673.607000000004</v>
      </c>
    </row>
    <row r="390" spans="1:8" ht="15" customHeight="1" x14ac:dyDescent="0.25">
      <c r="A390" t="s">
        <v>17</v>
      </c>
      <c r="B390">
        <v>65</v>
      </c>
      <c r="C390" s="1">
        <v>1252</v>
      </c>
      <c r="D390">
        <f t="shared" si="30"/>
        <v>2.4049999999999998</v>
      </c>
      <c r="E390">
        <f t="shared" si="31"/>
        <v>4.3550000000000004</v>
      </c>
      <c r="F390" s="1">
        <f t="shared" si="32"/>
        <v>81380</v>
      </c>
      <c r="G390" s="1">
        <f t="shared" si="33"/>
        <v>3011.06</v>
      </c>
      <c r="H390" s="1">
        <f t="shared" si="34"/>
        <v>78368.94</v>
      </c>
    </row>
    <row r="391" spans="1:8" ht="15" customHeight="1" x14ac:dyDescent="0.25">
      <c r="A391" t="s">
        <v>17</v>
      </c>
      <c r="B391">
        <v>37</v>
      </c>
      <c r="C391" s="1">
        <v>1301</v>
      </c>
      <c r="D391">
        <f t="shared" si="30"/>
        <v>1.369</v>
      </c>
      <c r="E391">
        <f t="shared" si="31"/>
        <v>2.4790000000000001</v>
      </c>
      <c r="F391" s="1">
        <f t="shared" si="32"/>
        <v>48137</v>
      </c>
      <c r="G391" s="1">
        <f t="shared" si="33"/>
        <v>1781.069</v>
      </c>
      <c r="H391" s="1">
        <f t="shared" si="34"/>
        <v>46355.930999999997</v>
      </c>
    </row>
    <row r="392" spans="1:8" ht="15" customHeight="1" x14ac:dyDescent="0.25">
      <c r="A392" t="s">
        <v>22</v>
      </c>
      <c r="B392">
        <v>97</v>
      </c>
      <c r="C392" s="1">
        <v>1048</v>
      </c>
      <c r="D392">
        <f t="shared" si="30"/>
        <v>3.589</v>
      </c>
      <c r="E392">
        <f t="shared" si="31"/>
        <v>6.4990000000000006</v>
      </c>
      <c r="F392" s="1">
        <f t="shared" si="32"/>
        <v>101656</v>
      </c>
      <c r="G392" s="1">
        <f t="shared" si="33"/>
        <v>3761.2719999999999</v>
      </c>
      <c r="H392" s="1">
        <f t="shared" si="34"/>
        <v>97894.728000000003</v>
      </c>
    </row>
    <row r="393" spans="1:8" ht="15" customHeight="1" x14ac:dyDescent="0.25">
      <c r="A393" t="s">
        <v>17</v>
      </c>
      <c r="B393">
        <v>73</v>
      </c>
      <c r="C393" s="1">
        <v>1252</v>
      </c>
      <c r="D393">
        <f t="shared" si="30"/>
        <v>2.7010000000000001</v>
      </c>
      <c r="E393">
        <f t="shared" si="31"/>
        <v>4.891</v>
      </c>
      <c r="F393" s="1">
        <f t="shared" si="32"/>
        <v>91396</v>
      </c>
      <c r="G393" s="1">
        <f t="shared" si="33"/>
        <v>3381.652</v>
      </c>
      <c r="H393" s="1">
        <f t="shared" si="34"/>
        <v>88014.347999999998</v>
      </c>
    </row>
    <row r="394" spans="1:8" ht="15" customHeight="1" x14ac:dyDescent="0.25">
      <c r="A394" t="s">
        <v>13</v>
      </c>
      <c r="B394">
        <v>5</v>
      </c>
      <c r="C394" s="1">
        <v>788</v>
      </c>
      <c r="D394">
        <f t="shared" si="30"/>
        <v>0.185</v>
      </c>
      <c r="E394">
        <f t="shared" si="31"/>
        <v>0.33500000000000002</v>
      </c>
      <c r="F394" s="1">
        <f t="shared" si="32"/>
        <v>3940</v>
      </c>
      <c r="G394" s="1">
        <f t="shared" si="33"/>
        <v>145.78</v>
      </c>
      <c r="H394" s="1">
        <f t="shared" si="34"/>
        <v>3794.22</v>
      </c>
    </row>
    <row r="395" spans="1:8" ht="15" customHeight="1" x14ac:dyDescent="0.25">
      <c r="A395" t="s">
        <v>30</v>
      </c>
      <c r="B395">
        <v>35</v>
      </c>
      <c r="C395" s="1">
        <v>1500</v>
      </c>
      <c r="D395">
        <f t="shared" si="30"/>
        <v>1.2949999999999999</v>
      </c>
      <c r="E395">
        <f t="shared" si="31"/>
        <v>2.3450000000000002</v>
      </c>
      <c r="F395" s="1">
        <f t="shared" si="32"/>
        <v>52500</v>
      </c>
      <c r="G395" s="1">
        <f t="shared" si="33"/>
        <v>1942.5</v>
      </c>
      <c r="H395" s="1">
        <f t="shared" si="34"/>
        <v>50557.5</v>
      </c>
    </row>
    <row r="396" spans="1:8" ht="15" customHeight="1" x14ac:dyDescent="0.25">
      <c r="A396" t="s">
        <v>30</v>
      </c>
      <c r="B396">
        <v>74</v>
      </c>
      <c r="C396" s="1">
        <v>1447</v>
      </c>
      <c r="D396">
        <f t="shared" si="30"/>
        <v>2.738</v>
      </c>
      <c r="E396">
        <f t="shared" si="31"/>
        <v>4.9580000000000002</v>
      </c>
      <c r="F396" s="1">
        <f t="shared" si="32"/>
        <v>107078</v>
      </c>
      <c r="G396" s="1">
        <f t="shared" si="33"/>
        <v>3961.886</v>
      </c>
      <c r="H396" s="1">
        <f t="shared" si="34"/>
        <v>103116.114</v>
      </c>
    </row>
    <row r="397" spans="1:8" ht="15" customHeight="1" x14ac:dyDescent="0.25">
      <c r="A397" t="s">
        <v>8</v>
      </c>
      <c r="B397">
        <v>75</v>
      </c>
      <c r="C397" s="1">
        <v>1104</v>
      </c>
      <c r="D397">
        <f t="shared" si="30"/>
        <v>2.7749999999999999</v>
      </c>
      <c r="E397">
        <f t="shared" si="31"/>
        <v>5.0250000000000004</v>
      </c>
      <c r="F397" s="1">
        <f t="shared" si="32"/>
        <v>82800</v>
      </c>
      <c r="G397" s="1">
        <f t="shared" si="33"/>
        <v>3063.6</v>
      </c>
      <c r="H397" s="1">
        <f t="shared" si="34"/>
        <v>79736.399999999994</v>
      </c>
    </row>
    <row r="398" spans="1:8" ht="15" customHeight="1" x14ac:dyDescent="0.25">
      <c r="A398" t="s">
        <v>13</v>
      </c>
      <c r="B398">
        <v>93</v>
      </c>
      <c r="C398" s="1">
        <v>788</v>
      </c>
      <c r="D398">
        <f t="shared" si="30"/>
        <v>3.4409999999999998</v>
      </c>
      <c r="E398">
        <f t="shared" si="31"/>
        <v>6.2310000000000008</v>
      </c>
      <c r="F398" s="1">
        <f t="shared" si="32"/>
        <v>73284</v>
      </c>
      <c r="G398" s="1">
        <f t="shared" si="33"/>
        <v>2711.5079999999998</v>
      </c>
      <c r="H398" s="1">
        <f t="shared" si="34"/>
        <v>70572.491999999998</v>
      </c>
    </row>
    <row r="399" spans="1:8" ht="15" customHeight="1" x14ac:dyDescent="0.25">
      <c r="A399" t="s">
        <v>13</v>
      </c>
      <c r="B399">
        <v>4</v>
      </c>
      <c r="C399" s="1">
        <v>788</v>
      </c>
      <c r="D399">
        <f t="shared" si="30"/>
        <v>0.14799999999999999</v>
      </c>
      <c r="E399">
        <f t="shared" si="31"/>
        <v>0.26800000000000002</v>
      </c>
      <c r="F399" s="1">
        <f t="shared" si="32"/>
        <v>3152</v>
      </c>
      <c r="G399" s="1">
        <f t="shared" si="33"/>
        <v>116.624</v>
      </c>
      <c r="H399" s="1">
        <f t="shared" si="34"/>
        <v>3035.3760000000002</v>
      </c>
    </row>
    <row r="400" spans="1:8" ht="15" customHeight="1" x14ac:dyDescent="0.25">
      <c r="A400" t="s">
        <v>13</v>
      </c>
      <c r="B400">
        <v>7</v>
      </c>
      <c r="C400" s="1">
        <v>788</v>
      </c>
      <c r="D400">
        <f t="shared" si="30"/>
        <v>0.25900000000000001</v>
      </c>
      <c r="E400">
        <f t="shared" si="31"/>
        <v>0.46900000000000003</v>
      </c>
      <c r="F400" s="1">
        <f t="shared" si="32"/>
        <v>5516</v>
      </c>
      <c r="G400" s="1">
        <f t="shared" si="33"/>
        <v>204.09200000000001</v>
      </c>
      <c r="H400" s="1">
        <f t="shared" si="34"/>
        <v>5311.9080000000004</v>
      </c>
    </row>
    <row r="401" spans="1:8" ht="15" customHeight="1" x14ac:dyDescent="0.25">
      <c r="A401" t="s">
        <v>30</v>
      </c>
      <c r="B401">
        <v>61</v>
      </c>
      <c r="C401" s="1">
        <v>1439</v>
      </c>
      <c r="D401">
        <f t="shared" si="30"/>
        <v>2.2569999999999997</v>
      </c>
      <c r="E401">
        <f t="shared" si="31"/>
        <v>4.0870000000000006</v>
      </c>
      <c r="F401" s="1">
        <f t="shared" si="32"/>
        <v>87779</v>
      </c>
      <c r="G401" s="1">
        <f t="shared" si="33"/>
        <v>3247.8229999999994</v>
      </c>
      <c r="H401" s="1">
        <f t="shared" si="34"/>
        <v>84531.176999999996</v>
      </c>
    </row>
    <row r="402" spans="1:8" ht="15" customHeight="1" x14ac:dyDescent="0.25">
      <c r="A402" t="s">
        <v>13</v>
      </c>
      <c r="B402">
        <v>29</v>
      </c>
      <c r="C402" s="1">
        <v>822</v>
      </c>
      <c r="D402">
        <f t="shared" si="30"/>
        <v>1.073</v>
      </c>
      <c r="E402">
        <f t="shared" si="31"/>
        <v>1.9430000000000001</v>
      </c>
      <c r="F402" s="1">
        <f t="shared" si="32"/>
        <v>23838</v>
      </c>
      <c r="G402" s="1">
        <f t="shared" si="33"/>
        <v>882.00599999999997</v>
      </c>
      <c r="H402" s="1">
        <f t="shared" si="34"/>
        <v>22955.993999999999</v>
      </c>
    </row>
    <row r="403" spans="1:8" ht="15" customHeight="1" x14ac:dyDescent="0.25">
      <c r="A403" t="s">
        <v>13</v>
      </c>
      <c r="B403">
        <v>70</v>
      </c>
      <c r="C403" s="1">
        <v>788</v>
      </c>
      <c r="D403">
        <f t="shared" si="30"/>
        <v>2.59</v>
      </c>
      <c r="E403">
        <f t="shared" si="31"/>
        <v>4.6900000000000004</v>
      </c>
      <c r="F403" s="1">
        <f t="shared" si="32"/>
        <v>55160</v>
      </c>
      <c r="G403" s="1">
        <f t="shared" si="33"/>
        <v>2040.9199999999998</v>
      </c>
      <c r="H403" s="1">
        <f t="shared" si="34"/>
        <v>53119.08</v>
      </c>
    </row>
    <row r="404" spans="1:8" ht="15" customHeight="1" x14ac:dyDescent="0.25">
      <c r="A404" t="s">
        <v>17</v>
      </c>
      <c r="B404">
        <v>82</v>
      </c>
      <c r="C404" s="1">
        <v>1265</v>
      </c>
      <c r="D404">
        <f t="shared" si="30"/>
        <v>3.0339999999999998</v>
      </c>
      <c r="E404">
        <f t="shared" si="31"/>
        <v>5.4940000000000007</v>
      </c>
      <c r="F404" s="1">
        <f t="shared" si="32"/>
        <v>103730</v>
      </c>
      <c r="G404" s="1">
        <f t="shared" si="33"/>
        <v>3838.0099999999998</v>
      </c>
      <c r="H404" s="1">
        <f t="shared" si="34"/>
        <v>99891.99</v>
      </c>
    </row>
    <row r="405" spans="1:8" ht="15" customHeight="1" x14ac:dyDescent="0.25">
      <c r="A405" t="s">
        <v>8</v>
      </c>
      <c r="B405">
        <v>44</v>
      </c>
      <c r="C405" s="1">
        <v>1096</v>
      </c>
      <c r="D405">
        <f t="shared" si="30"/>
        <v>1.6279999999999999</v>
      </c>
      <c r="E405">
        <f t="shared" si="31"/>
        <v>2.9480000000000004</v>
      </c>
      <c r="F405" s="1">
        <f t="shared" si="32"/>
        <v>48224</v>
      </c>
      <c r="G405" s="1">
        <f t="shared" si="33"/>
        <v>1784.2879999999998</v>
      </c>
      <c r="H405" s="1">
        <f t="shared" si="34"/>
        <v>46439.712</v>
      </c>
    </row>
    <row r="406" spans="1:8" ht="15" customHeight="1" x14ac:dyDescent="0.25">
      <c r="A406" t="s">
        <v>22</v>
      </c>
      <c r="B406">
        <v>7</v>
      </c>
      <c r="C406" s="1">
        <v>1040</v>
      </c>
      <c r="D406">
        <f t="shared" si="30"/>
        <v>0.25900000000000001</v>
      </c>
      <c r="E406">
        <f t="shared" si="31"/>
        <v>0.46900000000000003</v>
      </c>
      <c r="F406" s="1">
        <f t="shared" si="32"/>
        <v>7280</v>
      </c>
      <c r="G406" s="1">
        <f t="shared" si="33"/>
        <v>269.36</v>
      </c>
      <c r="H406" s="1">
        <f t="shared" si="34"/>
        <v>7010.64</v>
      </c>
    </row>
    <row r="407" spans="1:8" ht="15" customHeight="1" x14ac:dyDescent="0.25">
      <c r="A407" t="s">
        <v>17</v>
      </c>
      <c r="B407">
        <v>61</v>
      </c>
      <c r="C407" s="1">
        <v>1272</v>
      </c>
      <c r="D407">
        <f t="shared" si="30"/>
        <v>2.2569999999999997</v>
      </c>
      <c r="E407">
        <f t="shared" si="31"/>
        <v>4.0870000000000006</v>
      </c>
      <c r="F407" s="1">
        <f t="shared" si="32"/>
        <v>77592</v>
      </c>
      <c r="G407" s="1">
        <f t="shared" si="33"/>
        <v>2870.9039999999995</v>
      </c>
      <c r="H407" s="1">
        <f t="shared" si="34"/>
        <v>74721.096000000005</v>
      </c>
    </row>
    <row r="408" spans="1:8" ht="15" customHeight="1" x14ac:dyDescent="0.25">
      <c r="A408" t="s">
        <v>8</v>
      </c>
      <c r="B408">
        <v>32</v>
      </c>
      <c r="C408" s="1">
        <v>1096</v>
      </c>
      <c r="D408">
        <f t="shared" si="30"/>
        <v>1.1839999999999999</v>
      </c>
      <c r="E408">
        <f t="shared" si="31"/>
        <v>2.1440000000000001</v>
      </c>
      <c r="F408" s="1">
        <f t="shared" si="32"/>
        <v>35072</v>
      </c>
      <c r="G408" s="1">
        <f t="shared" si="33"/>
        <v>1297.664</v>
      </c>
      <c r="H408" s="1">
        <f t="shared" si="34"/>
        <v>33774.336000000003</v>
      </c>
    </row>
    <row r="409" spans="1:8" ht="15" customHeight="1" x14ac:dyDescent="0.25">
      <c r="A409" t="s">
        <v>22</v>
      </c>
      <c r="B409">
        <v>56</v>
      </c>
      <c r="C409" s="1">
        <v>1032</v>
      </c>
      <c r="D409">
        <f t="shared" si="30"/>
        <v>2.0720000000000001</v>
      </c>
      <c r="E409">
        <f t="shared" si="31"/>
        <v>3.7520000000000002</v>
      </c>
      <c r="F409" s="1">
        <f t="shared" si="32"/>
        <v>57792</v>
      </c>
      <c r="G409" s="1">
        <f t="shared" si="33"/>
        <v>2138.3040000000001</v>
      </c>
      <c r="H409" s="1">
        <f t="shared" si="34"/>
        <v>55653.695999999996</v>
      </c>
    </row>
    <row r="410" spans="1:8" ht="15" customHeight="1" x14ac:dyDescent="0.25">
      <c r="A410" t="s">
        <v>22</v>
      </c>
      <c r="B410">
        <v>90</v>
      </c>
      <c r="C410" s="1">
        <v>1048</v>
      </c>
      <c r="D410">
        <f t="shared" si="30"/>
        <v>3.3299999999999996</v>
      </c>
      <c r="E410">
        <f t="shared" si="31"/>
        <v>6.03</v>
      </c>
      <c r="F410" s="1">
        <f t="shared" si="32"/>
        <v>94320</v>
      </c>
      <c r="G410" s="1">
        <f t="shared" si="33"/>
        <v>3489.8399999999997</v>
      </c>
      <c r="H410" s="1">
        <f t="shared" si="34"/>
        <v>90830.16</v>
      </c>
    </row>
    <row r="411" spans="1:8" ht="15" customHeight="1" x14ac:dyDescent="0.25">
      <c r="A411" t="s">
        <v>30</v>
      </c>
      <c r="B411">
        <v>78</v>
      </c>
      <c r="C411" s="1">
        <v>1447</v>
      </c>
      <c r="D411">
        <f t="shared" si="30"/>
        <v>2.8859999999999997</v>
      </c>
      <c r="E411">
        <f t="shared" si="31"/>
        <v>5.226</v>
      </c>
      <c r="F411" s="1">
        <f t="shared" si="32"/>
        <v>112866</v>
      </c>
      <c r="G411" s="1">
        <f t="shared" si="33"/>
        <v>4176.0419999999995</v>
      </c>
      <c r="H411" s="1">
        <f t="shared" si="34"/>
        <v>108689.958</v>
      </c>
    </row>
    <row r="412" spans="1:8" ht="15" customHeight="1" x14ac:dyDescent="0.25">
      <c r="A412" t="s">
        <v>13</v>
      </c>
      <c r="B412">
        <v>73</v>
      </c>
      <c r="C412" s="1">
        <v>788</v>
      </c>
      <c r="D412">
        <f t="shared" si="30"/>
        <v>2.7010000000000001</v>
      </c>
      <c r="E412">
        <f t="shared" si="31"/>
        <v>4.891</v>
      </c>
      <c r="F412" s="1">
        <f t="shared" si="32"/>
        <v>57524</v>
      </c>
      <c r="G412" s="1">
        <f t="shared" si="33"/>
        <v>2128.3879999999999</v>
      </c>
      <c r="H412" s="1">
        <f t="shared" si="34"/>
        <v>55395.612000000001</v>
      </c>
    </row>
    <row r="413" spans="1:8" ht="15" customHeight="1" x14ac:dyDescent="0.25">
      <c r="A413" t="s">
        <v>30</v>
      </c>
      <c r="B413">
        <v>56</v>
      </c>
      <c r="C413" s="1">
        <v>1447</v>
      </c>
      <c r="D413">
        <f t="shared" si="30"/>
        <v>2.0720000000000001</v>
      </c>
      <c r="E413">
        <f t="shared" si="31"/>
        <v>3.7520000000000002</v>
      </c>
      <c r="F413" s="1">
        <f t="shared" si="32"/>
        <v>81032</v>
      </c>
      <c r="G413" s="1">
        <f t="shared" si="33"/>
        <v>2998.1840000000002</v>
      </c>
      <c r="H413" s="1">
        <f t="shared" si="34"/>
        <v>78033.816000000006</v>
      </c>
    </row>
    <row r="414" spans="1:8" ht="15" customHeight="1" x14ac:dyDescent="0.25">
      <c r="A414" t="s">
        <v>22</v>
      </c>
      <c r="B414">
        <v>54</v>
      </c>
      <c r="C414" s="1">
        <v>1048</v>
      </c>
      <c r="D414">
        <f t="shared" si="30"/>
        <v>1.998</v>
      </c>
      <c r="E414">
        <f t="shared" si="31"/>
        <v>3.6180000000000003</v>
      </c>
      <c r="F414" s="1">
        <f t="shared" si="32"/>
        <v>56592</v>
      </c>
      <c r="G414" s="1">
        <f t="shared" si="33"/>
        <v>2093.904</v>
      </c>
      <c r="H414" s="1">
        <f t="shared" si="34"/>
        <v>54498.095999999998</v>
      </c>
    </row>
    <row r="415" spans="1:8" ht="15" customHeight="1" x14ac:dyDescent="0.25">
      <c r="A415" t="s">
        <v>13</v>
      </c>
      <c r="B415">
        <v>22</v>
      </c>
      <c r="C415" s="1">
        <v>788</v>
      </c>
      <c r="D415">
        <f t="shared" si="30"/>
        <v>0.81399999999999995</v>
      </c>
      <c r="E415">
        <f t="shared" si="31"/>
        <v>1.4740000000000002</v>
      </c>
      <c r="F415" s="1">
        <f t="shared" si="32"/>
        <v>17336</v>
      </c>
      <c r="G415" s="1">
        <f t="shared" si="33"/>
        <v>641.4319999999999</v>
      </c>
      <c r="H415" s="1">
        <f t="shared" si="34"/>
        <v>16694.567999999999</v>
      </c>
    </row>
    <row r="416" spans="1:8" ht="15" customHeight="1" x14ac:dyDescent="0.25">
      <c r="A416" t="s">
        <v>22</v>
      </c>
      <c r="B416">
        <v>2</v>
      </c>
      <c r="C416" s="1">
        <v>1032</v>
      </c>
      <c r="D416">
        <f t="shared" si="30"/>
        <v>7.3999999999999996E-2</v>
      </c>
      <c r="E416">
        <f t="shared" si="31"/>
        <v>0.13400000000000001</v>
      </c>
      <c r="F416" s="1">
        <f t="shared" si="32"/>
        <v>2064</v>
      </c>
      <c r="G416" s="1">
        <f t="shared" si="33"/>
        <v>76.367999999999995</v>
      </c>
      <c r="H416" s="1">
        <f t="shared" si="34"/>
        <v>1987.6320000000001</v>
      </c>
    </row>
    <row r="417" spans="1:8" ht="15" customHeight="1" x14ac:dyDescent="0.25">
      <c r="A417" t="s">
        <v>17</v>
      </c>
      <c r="B417">
        <v>76</v>
      </c>
      <c r="C417" s="1">
        <v>1272</v>
      </c>
      <c r="D417">
        <f t="shared" si="30"/>
        <v>2.8119999999999998</v>
      </c>
      <c r="E417">
        <f t="shared" si="31"/>
        <v>5.0920000000000005</v>
      </c>
      <c r="F417" s="1">
        <f t="shared" si="32"/>
        <v>96672</v>
      </c>
      <c r="G417" s="1">
        <f t="shared" si="33"/>
        <v>3576.8639999999996</v>
      </c>
      <c r="H417" s="1">
        <f t="shared" si="34"/>
        <v>93095.135999999999</v>
      </c>
    </row>
    <row r="418" spans="1:8" ht="15" customHeight="1" x14ac:dyDescent="0.25">
      <c r="A418" t="s">
        <v>30</v>
      </c>
      <c r="B418">
        <v>92</v>
      </c>
      <c r="C418" s="1">
        <v>1447</v>
      </c>
      <c r="D418">
        <f t="shared" si="30"/>
        <v>3.4039999999999999</v>
      </c>
      <c r="E418">
        <f t="shared" si="31"/>
        <v>6.1640000000000006</v>
      </c>
      <c r="F418" s="1">
        <f t="shared" si="32"/>
        <v>133124</v>
      </c>
      <c r="G418" s="1">
        <f t="shared" si="33"/>
        <v>4925.5879999999997</v>
      </c>
      <c r="H418" s="1">
        <f t="shared" si="34"/>
        <v>128198.412</v>
      </c>
    </row>
    <row r="419" spans="1:8" ht="15" customHeight="1" x14ac:dyDescent="0.25">
      <c r="A419" t="s">
        <v>13</v>
      </c>
      <c r="B419">
        <v>37</v>
      </c>
      <c r="C419" s="1">
        <v>810</v>
      </c>
      <c r="D419">
        <f t="shared" si="30"/>
        <v>1.369</v>
      </c>
      <c r="E419">
        <f t="shared" si="31"/>
        <v>2.4790000000000001</v>
      </c>
      <c r="F419" s="1">
        <f t="shared" si="32"/>
        <v>29970</v>
      </c>
      <c r="G419" s="1">
        <f t="shared" si="33"/>
        <v>1108.8900000000001</v>
      </c>
      <c r="H419" s="1">
        <f t="shared" si="34"/>
        <v>28861.11</v>
      </c>
    </row>
    <row r="420" spans="1:8" ht="15" customHeight="1" x14ac:dyDescent="0.25">
      <c r="A420" t="s">
        <v>30</v>
      </c>
      <c r="B420">
        <v>25</v>
      </c>
      <c r="C420" s="1">
        <v>1500</v>
      </c>
      <c r="D420">
        <f t="shared" si="30"/>
        <v>0.92499999999999993</v>
      </c>
      <c r="E420">
        <f t="shared" si="31"/>
        <v>1.675</v>
      </c>
      <c r="F420" s="1">
        <f t="shared" si="32"/>
        <v>37500</v>
      </c>
      <c r="G420" s="1">
        <f t="shared" si="33"/>
        <v>1387.5</v>
      </c>
      <c r="H420" s="1">
        <f t="shared" si="34"/>
        <v>36112.5</v>
      </c>
    </row>
    <row r="421" spans="1:8" ht="15" customHeight="1" x14ac:dyDescent="0.25">
      <c r="A421" t="s">
        <v>17</v>
      </c>
      <c r="B421">
        <v>16</v>
      </c>
      <c r="C421" s="1">
        <v>1265</v>
      </c>
      <c r="D421">
        <f t="shared" si="30"/>
        <v>0.59199999999999997</v>
      </c>
      <c r="E421">
        <f t="shared" si="31"/>
        <v>1.0720000000000001</v>
      </c>
      <c r="F421" s="1">
        <f t="shared" si="32"/>
        <v>20240</v>
      </c>
      <c r="G421" s="1">
        <f t="shared" si="33"/>
        <v>748.88</v>
      </c>
      <c r="H421" s="1">
        <f t="shared" si="34"/>
        <v>19491.12</v>
      </c>
    </row>
    <row r="422" spans="1:8" ht="15" customHeight="1" x14ac:dyDescent="0.25">
      <c r="A422" t="s">
        <v>17</v>
      </c>
      <c r="B422">
        <v>87</v>
      </c>
      <c r="C422" s="1">
        <v>1252</v>
      </c>
      <c r="D422">
        <f t="shared" si="30"/>
        <v>3.2189999999999999</v>
      </c>
      <c r="E422">
        <f t="shared" si="31"/>
        <v>5.8290000000000006</v>
      </c>
      <c r="F422" s="1">
        <f t="shared" si="32"/>
        <v>108924</v>
      </c>
      <c r="G422" s="1">
        <f t="shared" si="33"/>
        <v>4030.1879999999996</v>
      </c>
      <c r="H422" s="1">
        <f t="shared" si="34"/>
        <v>104893.81200000001</v>
      </c>
    </row>
    <row r="423" spans="1:8" ht="15" customHeight="1" x14ac:dyDescent="0.25">
      <c r="A423" t="s">
        <v>13</v>
      </c>
      <c r="B423">
        <v>80</v>
      </c>
      <c r="C423" s="1">
        <v>788</v>
      </c>
      <c r="D423">
        <f t="shared" si="30"/>
        <v>2.96</v>
      </c>
      <c r="E423">
        <f t="shared" si="31"/>
        <v>5.36</v>
      </c>
      <c r="F423" s="1">
        <f t="shared" si="32"/>
        <v>63040</v>
      </c>
      <c r="G423" s="1">
        <f t="shared" si="33"/>
        <v>2332.48</v>
      </c>
      <c r="H423" s="1">
        <f t="shared" si="34"/>
        <v>60707.519999999997</v>
      </c>
    </row>
    <row r="424" spans="1:8" ht="15" customHeight="1" x14ac:dyDescent="0.25">
      <c r="A424" t="s">
        <v>13</v>
      </c>
      <c r="B424">
        <v>4</v>
      </c>
      <c r="C424" s="1">
        <v>788</v>
      </c>
      <c r="D424">
        <f t="shared" si="30"/>
        <v>0.14799999999999999</v>
      </c>
      <c r="E424">
        <f t="shared" si="31"/>
        <v>0.26800000000000002</v>
      </c>
      <c r="F424" s="1">
        <f t="shared" si="32"/>
        <v>3152</v>
      </c>
      <c r="G424" s="1">
        <f t="shared" si="33"/>
        <v>116.624</v>
      </c>
      <c r="H424" s="1">
        <f t="shared" si="34"/>
        <v>3035.3760000000002</v>
      </c>
    </row>
    <row r="425" spans="1:8" ht="15" customHeight="1" x14ac:dyDescent="0.25">
      <c r="A425" t="s">
        <v>30</v>
      </c>
      <c r="B425">
        <v>10</v>
      </c>
      <c r="C425" s="1">
        <v>1439</v>
      </c>
      <c r="D425">
        <f t="shared" si="30"/>
        <v>0.37</v>
      </c>
      <c r="E425">
        <f t="shared" si="31"/>
        <v>0.67</v>
      </c>
      <c r="F425" s="1">
        <f t="shared" si="32"/>
        <v>14390</v>
      </c>
      <c r="G425" s="1">
        <f t="shared" si="33"/>
        <v>532.42999999999995</v>
      </c>
      <c r="H425" s="1">
        <f t="shared" si="34"/>
        <v>13857.57</v>
      </c>
    </row>
    <row r="426" spans="1:8" ht="15" customHeight="1" x14ac:dyDescent="0.25">
      <c r="A426" t="s">
        <v>30</v>
      </c>
      <c r="B426">
        <v>69</v>
      </c>
      <c r="C426" s="1">
        <v>1447</v>
      </c>
      <c r="D426">
        <f t="shared" si="30"/>
        <v>2.5529999999999999</v>
      </c>
      <c r="E426">
        <f t="shared" si="31"/>
        <v>4.6230000000000002</v>
      </c>
      <c r="F426" s="1">
        <f t="shared" si="32"/>
        <v>99843</v>
      </c>
      <c r="G426" s="1">
        <f t="shared" si="33"/>
        <v>3694.1909999999998</v>
      </c>
      <c r="H426" s="1">
        <f t="shared" si="34"/>
        <v>96148.808999999994</v>
      </c>
    </row>
    <row r="427" spans="1:8" ht="15" customHeight="1" x14ac:dyDescent="0.25">
      <c r="A427" t="s">
        <v>30</v>
      </c>
      <c r="B427">
        <v>59</v>
      </c>
      <c r="C427" s="1">
        <v>1500</v>
      </c>
      <c r="D427">
        <f t="shared" si="30"/>
        <v>2.1829999999999998</v>
      </c>
      <c r="E427">
        <f t="shared" si="31"/>
        <v>3.9530000000000003</v>
      </c>
      <c r="F427" s="1">
        <f t="shared" si="32"/>
        <v>88500</v>
      </c>
      <c r="G427" s="1">
        <f t="shared" si="33"/>
        <v>3274.4999999999995</v>
      </c>
      <c r="H427" s="1">
        <f t="shared" si="34"/>
        <v>85225.5</v>
      </c>
    </row>
    <row r="428" spans="1:8" ht="15" customHeight="1" x14ac:dyDescent="0.25">
      <c r="A428" t="s">
        <v>13</v>
      </c>
      <c r="B428">
        <v>18</v>
      </c>
      <c r="C428" s="1">
        <v>788</v>
      </c>
      <c r="D428">
        <f t="shared" si="30"/>
        <v>0.66599999999999993</v>
      </c>
      <c r="E428">
        <f t="shared" si="31"/>
        <v>1.206</v>
      </c>
      <c r="F428" s="1">
        <f t="shared" si="32"/>
        <v>14184</v>
      </c>
      <c r="G428" s="1">
        <f t="shared" si="33"/>
        <v>524.80799999999999</v>
      </c>
      <c r="H428" s="1">
        <f t="shared" si="34"/>
        <v>13659.191999999999</v>
      </c>
    </row>
    <row r="429" spans="1:8" ht="15" customHeight="1" x14ac:dyDescent="0.25">
      <c r="A429" t="s">
        <v>13</v>
      </c>
      <c r="B429">
        <v>48</v>
      </c>
      <c r="C429" s="1">
        <v>810</v>
      </c>
      <c r="D429">
        <f t="shared" si="30"/>
        <v>1.7759999999999998</v>
      </c>
      <c r="E429">
        <f t="shared" si="31"/>
        <v>3.2160000000000002</v>
      </c>
      <c r="F429" s="1">
        <f t="shared" si="32"/>
        <v>38880</v>
      </c>
      <c r="G429" s="1">
        <f t="shared" si="33"/>
        <v>1438.56</v>
      </c>
      <c r="H429" s="1">
        <f t="shared" si="34"/>
        <v>37441.440000000002</v>
      </c>
    </row>
    <row r="430" spans="1:8" ht="15" customHeight="1" x14ac:dyDescent="0.25">
      <c r="A430" t="s">
        <v>30</v>
      </c>
      <c r="B430">
        <v>21</v>
      </c>
      <c r="C430" s="1">
        <v>1439</v>
      </c>
      <c r="D430">
        <f t="shared" si="30"/>
        <v>0.77699999999999991</v>
      </c>
      <c r="E430">
        <f t="shared" si="31"/>
        <v>1.407</v>
      </c>
      <c r="F430" s="1">
        <f t="shared" si="32"/>
        <v>30219</v>
      </c>
      <c r="G430" s="1">
        <f t="shared" si="33"/>
        <v>1118.1029999999998</v>
      </c>
      <c r="H430" s="1">
        <f t="shared" si="34"/>
        <v>29100.897000000001</v>
      </c>
    </row>
    <row r="431" spans="1:8" ht="15" customHeight="1" x14ac:dyDescent="0.25">
      <c r="A431" t="s">
        <v>30</v>
      </c>
      <c r="B431">
        <v>34</v>
      </c>
      <c r="C431" s="1">
        <v>1447</v>
      </c>
      <c r="D431">
        <f t="shared" si="30"/>
        <v>1.258</v>
      </c>
      <c r="E431">
        <f t="shared" si="31"/>
        <v>2.278</v>
      </c>
      <c r="F431" s="1">
        <f t="shared" si="32"/>
        <v>49198</v>
      </c>
      <c r="G431" s="1">
        <f t="shared" si="33"/>
        <v>1820.326</v>
      </c>
      <c r="H431" s="1">
        <f t="shared" si="34"/>
        <v>47377.673999999999</v>
      </c>
    </row>
    <row r="432" spans="1:8" ht="15" customHeight="1" x14ac:dyDescent="0.25">
      <c r="A432" t="s">
        <v>8</v>
      </c>
      <c r="B432">
        <v>81</v>
      </c>
      <c r="C432" s="1">
        <v>1104</v>
      </c>
      <c r="D432">
        <f t="shared" si="30"/>
        <v>2.9969999999999999</v>
      </c>
      <c r="E432">
        <f t="shared" si="31"/>
        <v>5.4270000000000005</v>
      </c>
      <c r="F432" s="1">
        <f t="shared" si="32"/>
        <v>89424</v>
      </c>
      <c r="G432" s="1">
        <f t="shared" si="33"/>
        <v>3308.6880000000001</v>
      </c>
      <c r="H432" s="1">
        <f t="shared" si="34"/>
        <v>86115.312000000005</v>
      </c>
    </row>
    <row r="433" spans="1:8" ht="15" customHeight="1" x14ac:dyDescent="0.25">
      <c r="A433" t="s">
        <v>13</v>
      </c>
      <c r="B433">
        <v>80</v>
      </c>
      <c r="C433" s="1">
        <v>822</v>
      </c>
      <c r="D433">
        <f t="shared" si="30"/>
        <v>2.96</v>
      </c>
      <c r="E433">
        <f t="shared" si="31"/>
        <v>5.36</v>
      </c>
      <c r="F433" s="1">
        <f t="shared" si="32"/>
        <v>65760</v>
      </c>
      <c r="G433" s="1">
        <f t="shared" si="33"/>
        <v>2433.12</v>
      </c>
      <c r="H433" s="1">
        <f t="shared" si="34"/>
        <v>63326.879999999997</v>
      </c>
    </row>
  </sheetData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Sasha Samoilov</cp:lastModifiedBy>
  <dcterms:created xsi:type="dcterms:W3CDTF">2007-10-04T08:25:56Z</dcterms:created>
  <dcterms:modified xsi:type="dcterms:W3CDTF">2022-05-03T08:59:04Z</dcterms:modified>
  <cp:category>Обучение</cp:category>
</cp:coreProperties>
</file>