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JWASAN2\Documents\Narmada 10,11\"/>
    </mc:Choice>
  </mc:AlternateContent>
  <xr:revisionPtr revIDLastSave="0" documentId="13_ncr:1_{C6466DEF-B87D-4360-BAC1-F6FC39CD0168}" xr6:coauthVersionLast="47" xr6:coauthVersionMax="47" xr10:uidLastSave="{00000000-0000-0000-0000-000000000000}"/>
  <bookViews>
    <workbookView xWindow="-110" yWindow="-110" windowWidth="19420" windowHeight="10300" xr2:uid="{84629DBD-0080-4E6C-B18E-584A8E87DCB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9" i="1" l="1"/>
  <c r="H19" i="1"/>
  <c r="G19" i="1"/>
  <c r="F19" i="1"/>
  <c r="H18" i="1"/>
  <c r="H17" i="1"/>
  <c r="G18" i="1"/>
  <c r="G17" i="1"/>
  <c r="F18" i="1"/>
  <c r="F17" i="1"/>
  <c r="E19" i="1"/>
  <c r="E18" i="1"/>
  <c r="E17" i="1"/>
  <c r="D19" i="1"/>
  <c r="D18" i="1"/>
  <c r="D17" i="1"/>
  <c r="B17" i="1"/>
  <c r="A17" i="1"/>
  <c r="J6" i="1"/>
  <c r="J7" i="1"/>
  <c r="J8" i="1"/>
  <c r="J9" i="1"/>
  <c r="L9" i="1" s="1"/>
  <c r="J10" i="1"/>
  <c r="J11" i="1"/>
  <c r="J12" i="1"/>
  <c r="J13" i="1"/>
  <c r="J14" i="1"/>
  <c r="J5" i="1"/>
  <c r="L5" i="1" s="1"/>
  <c r="I6" i="1"/>
  <c r="I7" i="1"/>
  <c r="I8" i="1"/>
  <c r="I9" i="1"/>
  <c r="I10" i="1"/>
  <c r="I11" i="1"/>
  <c r="I12" i="1"/>
  <c r="I13" i="1"/>
  <c r="I14" i="1"/>
  <c r="I5" i="1"/>
  <c r="I17" i="1" s="1"/>
  <c r="I18" i="1" l="1"/>
  <c r="J18" i="1"/>
  <c r="J17" i="1"/>
  <c r="L12" i="1"/>
  <c r="L13" i="1"/>
  <c r="L11" i="1"/>
  <c r="L8" i="1"/>
  <c r="L10" i="1"/>
  <c r="L14" i="1"/>
  <c r="L7" i="1"/>
  <c r="L6" i="1"/>
</calcChain>
</file>

<file path=xl/sharedStrings.xml><?xml version="1.0" encoding="utf-8"?>
<sst xmlns="http://schemas.openxmlformats.org/spreadsheetml/2006/main" count="37" uniqueCount="28">
  <si>
    <t>S.NO</t>
  </si>
  <si>
    <t>Name</t>
  </si>
  <si>
    <t>Rahi</t>
  </si>
  <si>
    <t>Mahi</t>
  </si>
  <si>
    <t>Anu</t>
  </si>
  <si>
    <t>HINDI</t>
  </si>
  <si>
    <t>SCIENCE</t>
  </si>
  <si>
    <t>ENGLISH</t>
  </si>
  <si>
    <t>MATH</t>
  </si>
  <si>
    <t>CLASS</t>
  </si>
  <si>
    <t>Puja</t>
  </si>
  <si>
    <t>Priya</t>
  </si>
  <si>
    <t>10th</t>
  </si>
  <si>
    <t>S.S.T</t>
  </si>
  <si>
    <t>TOTAL</t>
  </si>
  <si>
    <t>PERCENTAGE</t>
  </si>
  <si>
    <t>GRADE</t>
  </si>
  <si>
    <t>ANSHU</t>
  </si>
  <si>
    <t>ANUJ</t>
  </si>
  <si>
    <t>AMIT</t>
  </si>
  <si>
    <t>AMAN</t>
  </si>
  <si>
    <t>KHUSI</t>
  </si>
  <si>
    <t>max</t>
  </si>
  <si>
    <t>min</t>
  </si>
  <si>
    <t>sum</t>
  </si>
  <si>
    <t>count</t>
  </si>
  <si>
    <t>counta</t>
  </si>
  <si>
    <t>RESULT  CARD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</si>
</sst>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36"/>
      <color rgb="FFC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77E24-8A76-444C-AD9D-1883CFA92CE4}">
  <dimension ref="A1:L19"/>
  <sheetViews>
    <sheetView tabSelected="1" zoomScale="81" workbookViewId="0">
      <selection activeCell="S12" sqref="S12"/>
    </sheetView>
  </sheetViews>
  <sheetFormatPr defaultRowHeight="14.5" x14ac:dyDescent="0.35"/>
  <cols>
    <col min="4" max="4" width="11.1796875" customWidth="1"/>
  </cols>
  <sheetData>
    <row r="1" spans="1:12" ht="46" x14ac:dyDescent="1">
      <c r="C1" s="5" t="s">
        <v>27</v>
      </c>
      <c r="D1" s="5"/>
      <c r="E1" s="5"/>
      <c r="F1" s="5"/>
      <c r="G1" s="5"/>
      <c r="H1" s="5"/>
    </row>
    <row r="2" spans="1:12" s="4" customFormat="1" x14ac:dyDescent="0.35"/>
    <row r="4" spans="1:12" x14ac:dyDescent="0.35">
      <c r="A4" s="2" t="s">
        <v>0</v>
      </c>
      <c r="B4" s="2" t="s">
        <v>1</v>
      </c>
      <c r="C4" s="3" t="s">
        <v>9</v>
      </c>
      <c r="D4" s="2" t="s">
        <v>8</v>
      </c>
      <c r="E4" s="2" t="s">
        <v>5</v>
      </c>
      <c r="F4" s="2" t="s">
        <v>6</v>
      </c>
      <c r="G4" s="2" t="s">
        <v>7</v>
      </c>
      <c r="H4" s="2" t="s">
        <v>13</v>
      </c>
      <c r="I4" s="2" t="s">
        <v>14</v>
      </c>
      <c r="J4" s="2" t="s">
        <v>15</v>
      </c>
      <c r="K4" s="2"/>
      <c r="L4" s="2" t="s">
        <v>16</v>
      </c>
    </row>
    <row r="5" spans="1:12" x14ac:dyDescent="0.35">
      <c r="A5" s="2">
        <v>1</v>
      </c>
      <c r="B5" s="2" t="s">
        <v>2</v>
      </c>
      <c r="C5" s="2" t="s">
        <v>12</v>
      </c>
      <c r="D5" s="2">
        <v>71</v>
      </c>
      <c r="E5" s="2">
        <v>43</v>
      </c>
      <c r="F5" s="2">
        <v>72</v>
      </c>
      <c r="G5" s="2">
        <v>38</v>
      </c>
      <c r="H5" s="2">
        <v>49</v>
      </c>
      <c r="I5" s="2">
        <f>SUM(D5:H5)</f>
        <v>273</v>
      </c>
      <c r="J5" s="2">
        <f>AVERAGE(D5:H5)</f>
        <v>54.6</v>
      </c>
      <c r="K5" s="2"/>
      <c r="L5" s="2" t="str">
        <f>IF(J5&gt;70,"B",IF(J6&gt;60,"C",IF(J7&gt;50,"D")))</f>
        <v>C</v>
      </c>
    </row>
    <row r="6" spans="1:12" x14ac:dyDescent="0.35">
      <c r="A6" s="2">
        <v>2</v>
      </c>
      <c r="B6" s="2" t="s">
        <v>3</v>
      </c>
      <c r="C6" s="2" t="s">
        <v>12</v>
      </c>
      <c r="D6" s="2">
        <v>40</v>
      </c>
      <c r="E6" s="2">
        <v>74</v>
      </c>
      <c r="F6" s="2">
        <v>42</v>
      </c>
      <c r="G6" s="2">
        <v>97</v>
      </c>
      <c r="H6" s="2">
        <v>65</v>
      </c>
      <c r="I6" s="2">
        <f t="shared" ref="I6:I14" si="0">SUM(D6:H6)</f>
        <v>318</v>
      </c>
      <c r="J6" s="2">
        <f t="shared" ref="J6:J14" si="1">AVERAGE(D6:H6)</f>
        <v>63.6</v>
      </c>
      <c r="K6" s="2"/>
      <c r="L6" s="2" t="str">
        <f t="shared" ref="L6:L12" si="2">IF(J6&gt;70,"B",IF(J7&gt;60,"C",IF(J8&gt;50,"D")))</f>
        <v>C</v>
      </c>
    </row>
    <row r="7" spans="1:12" x14ac:dyDescent="0.35">
      <c r="A7" s="2">
        <v>3</v>
      </c>
      <c r="B7" s="2" t="s">
        <v>10</v>
      </c>
      <c r="C7" s="2" t="s">
        <v>12</v>
      </c>
      <c r="D7" s="2">
        <v>57</v>
      </c>
      <c r="E7" s="2">
        <v>82</v>
      </c>
      <c r="F7" s="2">
        <v>89</v>
      </c>
      <c r="G7" s="2">
        <v>49</v>
      </c>
      <c r="H7" s="2">
        <v>70</v>
      </c>
      <c r="I7" s="2">
        <f t="shared" si="0"/>
        <v>347</v>
      </c>
      <c r="J7" s="2">
        <f t="shared" si="1"/>
        <v>69.400000000000006</v>
      </c>
      <c r="K7" s="2"/>
      <c r="L7" s="2" t="str">
        <f t="shared" si="2"/>
        <v>D</v>
      </c>
    </row>
    <row r="8" spans="1:12" x14ac:dyDescent="0.35">
      <c r="A8" s="2">
        <v>4</v>
      </c>
      <c r="B8" s="2" t="s">
        <v>11</v>
      </c>
      <c r="C8" s="2" t="s">
        <v>12</v>
      </c>
      <c r="D8" s="2">
        <v>41</v>
      </c>
      <c r="E8" s="2">
        <v>34</v>
      </c>
      <c r="F8" s="2">
        <v>88</v>
      </c>
      <c r="G8" s="2">
        <v>71</v>
      </c>
      <c r="H8" s="2">
        <v>35</v>
      </c>
      <c r="I8" s="2">
        <f t="shared" si="0"/>
        <v>269</v>
      </c>
      <c r="J8" s="2">
        <f t="shared" si="1"/>
        <v>53.8</v>
      </c>
      <c r="K8" s="2"/>
      <c r="L8" s="2" t="str">
        <f t="shared" si="2"/>
        <v>C</v>
      </c>
    </row>
    <row r="9" spans="1:12" x14ac:dyDescent="0.35">
      <c r="A9" s="2">
        <v>5</v>
      </c>
      <c r="B9" s="2" t="s">
        <v>4</v>
      </c>
      <c r="C9" s="2" t="s">
        <v>12</v>
      </c>
      <c r="D9" s="2">
        <v>82</v>
      </c>
      <c r="E9" s="2">
        <v>83</v>
      </c>
      <c r="F9" s="2">
        <v>100</v>
      </c>
      <c r="G9" s="2">
        <v>46</v>
      </c>
      <c r="H9" s="2">
        <v>85</v>
      </c>
      <c r="I9" s="2">
        <f t="shared" si="0"/>
        <v>396</v>
      </c>
      <c r="J9" s="2">
        <f t="shared" si="1"/>
        <v>79.2</v>
      </c>
      <c r="K9" s="2"/>
      <c r="L9" s="2" t="str">
        <f t="shared" si="2"/>
        <v>B</v>
      </c>
    </row>
    <row r="10" spans="1:12" x14ac:dyDescent="0.35">
      <c r="A10" s="2">
        <v>6</v>
      </c>
      <c r="B10" s="2" t="s">
        <v>17</v>
      </c>
      <c r="C10" s="2" t="s">
        <v>12</v>
      </c>
      <c r="D10" s="2">
        <v>43</v>
      </c>
      <c r="E10" s="2">
        <v>52</v>
      </c>
      <c r="F10" s="2">
        <v>67</v>
      </c>
      <c r="G10" s="2">
        <v>48</v>
      </c>
      <c r="H10" s="2">
        <v>39</v>
      </c>
      <c r="I10" s="2">
        <f t="shared" si="0"/>
        <v>249</v>
      </c>
      <c r="J10" s="2">
        <f t="shared" si="1"/>
        <v>49.8</v>
      </c>
      <c r="K10" s="2"/>
      <c r="L10" s="2" t="str">
        <f t="shared" si="2"/>
        <v>D</v>
      </c>
    </row>
    <row r="11" spans="1:12" x14ac:dyDescent="0.35">
      <c r="A11" s="2">
        <v>7</v>
      </c>
      <c r="B11" s="2" t="s">
        <v>18</v>
      </c>
      <c r="C11" s="2" t="s">
        <v>12</v>
      </c>
      <c r="D11" s="2">
        <v>54</v>
      </c>
      <c r="E11" s="2">
        <v>45</v>
      </c>
      <c r="F11" s="2">
        <v>55</v>
      </c>
      <c r="G11" s="2">
        <v>75</v>
      </c>
      <c r="H11" s="2">
        <v>36</v>
      </c>
      <c r="I11" s="2">
        <f t="shared" si="0"/>
        <v>265</v>
      </c>
      <c r="J11" s="2">
        <f t="shared" si="1"/>
        <v>53</v>
      </c>
      <c r="K11" s="2"/>
      <c r="L11" s="2" t="str">
        <f t="shared" si="2"/>
        <v>C</v>
      </c>
    </row>
    <row r="12" spans="1:12" x14ac:dyDescent="0.35">
      <c r="A12" s="2">
        <v>8</v>
      </c>
      <c r="B12" s="2" t="s">
        <v>19</v>
      </c>
      <c r="C12" s="2" t="s">
        <v>12</v>
      </c>
      <c r="D12" s="2">
        <v>57</v>
      </c>
      <c r="E12" s="2">
        <v>75</v>
      </c>
      <c r="F12" s="2">
        <v>45</v>
      </c>
      <c r="G12" s="2">
        <v>82</v>
      </c>
      <c r="H12" s="2">
        <v>51</v>
      </c>
      <c r="I12" s="2">
        <f t="shared" si="0"/>
        <v>310</v>
      </c>
      <c r="J12" s="2">
        <f t="shared" si="1"/>
        <v>62</v>
      </c>
      <c r="K12" s="2"/>
      <c r="L12" s="2" t="str">
        <f t="shared" si="2"/>
        <v>C</v>
      </c>
    </row>
    <row r="13" spans="1:12" x14ac:dyDescent="0.35">
      <c r="A13" s="2">
        <v>9</v>
      </c>
      <c r="B13" s="2" t="s">
        <v>20</v>
      </c>
      <c r="C13" s="2" t="s">
        <v>12</v>
      </c>
      <c r="D13" s="2">
        <v>73</v>
      </c>
      <c r="E13" s="2">
        <v>67</v>
      </c>
      <c r="F13" s="2">
        <v>61</v>
      </c>
      <c r="G13" s="2">
        <v>41</v>
      </c>
      <c r="H13" s="2">
        <v>76</v>
      </c>
      <c r="I13" s="2">
        <f t="shared" si="0"/>
        <v>318</v>
      </c>
      <c r="J13" s="2">
        <f t="shared" si="1"/>
        <v>63.6</v>
      </c>
      <c r="K13" s="2"/>
      <c r="L13" s="2" t="str">
        <f>IF(J13&gt;70,"B",IF(J14&gt;60,"C",IF(J17&gt;50,"D")))</f>
        <v>C</v>
      </c>
    </row>
    <row r="14" spans="1:12" x14ac:dyDescent="0.35">
      <c r="A14" s="2">
        <v>10</v>
      </c>
      <c r="B14" s="2" t="s">
        <v>21</v>
      </c>
      <c r="C14" s="2" t="s">
        <v>12</v>
      </c>
      <c r="D14" s="2">
        <v>54</v>
      </c>
      <c r="E14" s="2">
        <v>62</v>
      </c>
      <c r="F14" s="2">
        <v>76</v>
      </c>
      <c r="G14" s="2">
        <v>84</v>
      </c>
      <c r="H14" s="2">
        <v>54</v>
      </c>
      <c r="I14" s="2">
        <f t="shared" si="0"/>
        <v>330</v>
      </c>
      <c r="J14" s="2">
        <f t="shared" si="1"/>
        <v>66</v>
      </c>
      <c r="K14" s="2"/>
      <c r="L14" s="2" t="str">
        <f>IF(J5&gt;70,"B",IF(J5&gt;60,"C",IF(J5&gt;50,"D")))</f>
        <v>D</v>
      </c>
    </row>
    <row r="15" spans="1:12" x14ac:dyDescent="0.3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</row>
    <row r="16" spans="1:12" x14ac:dyDescent="0.35">
      <c r="A16" s="1" t="s">
        <v>25</v>
      </c>
      <c r="B16" s="1" t="s">
        <v>26</v>
      </c>
      <c r="C16" s="1"/>
      <c r="D16" s="1"/>
      <c r="E16" s="1"/>
      <c r="F16" s="1"/>
      <c r="G16" s="1"/>
      <c r="H16" s="1"/>
      <c r="I16" s="1"/>
      <c r="J16" s="1"/>
      <c r="K16" s="1"/>
    </row>
    <row r="17" spans="1:11" x14ac:dyDescent="0.35">
      <c r="A17" s="1">
        <f>COUNT(A5:A14)</f>
        <v>10</v>
      </c>
      <c r="B17" s="1">
        <f>COUNTA(B5:B14)</f>
        <v>10</v>
      </c>
      <c r="C17" s="1" t="s">
        <v>22</v>
      </c>
      <c r="D17" s="1">
        <f t="shared" ref="D17:J17" si="3">MAX(D5:D14)</f>
        <v>82</v>
      </c>
      <c r="E17" s="1">
        <f t="shared" si="3"/>
        <v>83</v>
      </c>
      <c r="F17" s="1">
        <f t="shared" si="3"/>
        <v>100</v>
      </c>
      <c r="G17" s="1">
        <f t="shared" si="3"/>
        <v>97</v>
      </c>
      <c r="H17" s="1">
        <f t="shared" si="3"/>
        <v>85</v>
      </c>
      <c r="I17" s="1">
        <f t="shared" si="3"/>
        <v>396</v>
      </c>
      <c r="J17" s="1">
        <f t="shared" si="3"/>
        <v>79.2</v>
      </c>
      <c r="K17" s="1"/>
    </row>
    <row r="18" spans="1:11" x14ac:dyDescent="0.35">
      <c r="A18" s="1"/>
      <c r="B18" s="1"/>
      <c r="C18" s="1" t="s">
        <v>23</v>
      </c>
      <c r="D18" s="1">
        <f t="shared" ref="D18:J18" si="4">MIN(D5:D14)</f>
        <v>40</v>
      </c>
      <c r="E18" s="1">
        <f t="shared" si="4"/>
        <v>34</v>
      </c>
      <c r="F18" s="1">
        <f t="shared" si="4"/>
        <v>42</v>
      </c>
      <c r="G18" s="1">
        <f t="shared" si="4"/>
        <v>38</v>
      </c>
      <c r="H18" s="1">
        <f t="shared" si="4"/>
        <v>35</v>
      </c>
      <c r="I18" s="1">
        <f t="shared" si="4"/>
        <v>249</v>
      </c>
      <c r="J18" s="1">
        <f t="shared" si="4"/>
        <v>49.8</v>
      </c>
      <c r="K18" s="1"/>
    </row>
    <row r="19" spans="1:11" x14ac:dyDescent="0.35">
      <c r="A19" s="1"/>
      <c r="B19" s="1"/>
      <c r="C19" s="1" t="s">
        <v>24</v>
      </c>
      <c r="D19" s="1">
        <f t="shared" ref="D19:I19" si="5">SUM(D5:D14)</f>
        <v>572</v>
      </c>
      <c r="E19" s="1">
        <f t="shared" si="5"/>
        <v>617</v>
      </c>
      <c r="F19" s="1">
        <f t="shared" si="5"/>
        <v>695</v>
      </c>
      <c r="G19" s="1">
        <f t="shared" si="5"/>
        <v>631</v>
      </c>
      <c r="H19" s="1">
        <f t="shared" si="5"/>
        <v>560</v>
      </c>
      <c r="I19" s="1">
        <f t="shared" si="5"/>
        <v>3075</v>
      </c>
      <c r="J19" s="1"/>
      <c r="K19" s="1"/>
    </row>
  </sheetData>
  <mergeCells count="2">
    <mergeCell ref="A2:XFD2"/>
    <mergeCell ref="C1:H1"/>
  </mergeCells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BIJWASAN2</dc:creator>
  <cp:lastModifiedBy>BIJWASAN2</cp:lastModifiedBy>
  <dcterms:created xsi:type="dcterms:W3CDTF">2024-12-02T04:58:35Z</dcterms:created>
  <dcterms:modified xsi:type="dcterms:W3CDTF">2024-12-24T05:03:04Z</dcterms:modified>
</cp:coreProperties>
</file>