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9070" windowHeight="15870" activeTab="2"/>
  </bookViews>
  <sheets>
    <sheet name="Лист1" sheetId="1" r:id="rId1"/>
    <sheet name="Gauss" sheetId="2" r:id="rId2"/>
    <sheet name="C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 l="1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C2" i="4"/>
  <c r="D2" i="4"/>
  <c r="E2" i="4"/>
  <c r="F2" i="4"/>
  <c r="G2" i="4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2" i="2"/>
  <c r="D2" i="2"/>
  <c r="E2" i="2"/>
  <c r="F2" i="2"/>
  <c r="G2" i="2"/>
  <c r="B2" i="2"/>
  <c r="H3" i="2" l="1"/>
  <c r="H4" i="2"/>
  <c r="H5" i="2"/>
  <c r="H6" i="2"/>
  <c r="H7" i="2"/>
  <c r="H8" i="2"/>
  <c r="H2" i="2"/>
  <c r="H3" i="4"/>
  <c r="H4" i="4"/>
  <c r="H5" i="4"/>
  <c r="H6" i="4"/>
  <c r="H7" i="4"/>
  <c r="H8" i="4"/>
  <c r="H2" i="4"/>
  <c r="A8" i="4"/>
  <c r="A7" i="4"/>
  <c r="A6" i="4"/>
  <c r="A5" i="4"/>
  <c r="A4" i="4"/>
  <c r="A3" i="4"/>
  <c r="A2" i="4"/>
  <c r="A3" i="2"/>
  <c r="A4" i="2"/>
  <c r="A5" i="2"/>
  <c r="A6" i="2"/>
  <c r="A7" i="2"/>
  <c r="A8" i="2"/>
  <c r="A2" i="2"/>
</calcChain>
</file>

<file path=xl/sharedStrings.xml><?xml version="1.0" encoding="utf-8"?>
<sst xmlns="http://schemas.openxmlformats.org/spreadsheetml/2006/main" count="40" uniqueCount="24">
  <si>
    <t>S(2)</t>
  </si>
  <si>
    <t>S(4)</t>
  </si>
  <si>
    <t>S(8)</t>
  </si>
  <si>
    <t>S(12)</t>
  </si>
  <si>
    <t>Gauss</t>
  </si>
  <si>
    <t>CG</t>
  </si>
  <si>
    <t>S(6)</t>
  </si>
  <si>
    <t>S(10)</t>
  </si>
  <si>
    <t>100x100</t>
  </si>
  <si>
    <t>500x500</t>
  </si>
  <si>
    <t>1000x1000</t>
  </si>
  <si>
    <t>1500x1500</t>
  </si>
  <si>
    <t>2000x2000</t>
  </si>
  <si>
    <t>2500x2500</t>
  </si>
  <si>
    <t>3000x3000</t>
  </si>
  <si>
    <t>Өлшемі</t>
  </si>
  <si>
    <t xml:space="preserve"> сызықты</t>
  </si>
  <si>
    <t>Гаусс</t>
  </si>
  <si>
    <t>2 ағын</t>
  </si>
  <si>
    <t>4 ағын</t>
  </si>
  <si>
    <t>6 ағын</t>
  </si>
  <si>
    <t>8 ағын</t>
  </si>
  <si>
    <t>10 ағын</t>
  </si>
  <si>
    <t>12 ағын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</si>
</sst>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right" shrinkToFit="1"/>
    </xf>
    <xf numFmtId="0" fontId="1" fillId="0" borderId="1" xfId="0" applyFont="1" applyBorder="1" applyAlignment="1">
      <alignment horizontal="center" shrinkToFit="1"/>
    </xf>
    <xf numFmtId="0" fontId="1" fillId="0" borderId="1" xfId="0" applyFont="1" applyBorder="1" applyAlignment="1">
      <alignment horizontal="center" shrinkToFit="1"/>
    </xf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Әдістердің</a:t>
            </a:r>
            <a:r>
              <a:rPr lang="en-US"/>
              <a:t> </a:t>
            </a:r>
            <a:r>
              <a:rPr lang="ru-RU"/>
              <a:t>сызықты алгоритм есептеу уақыты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k-K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</c:f>
              <c:strCache>
                <c:ptCount val="1"/>
                <c:pt idx="0">
                  <c:v> сызықты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Лист1!$A$3:$A$9</c:f>
              <c:strCache>
                <c:ptCount val="7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</c:strCache>
            </c:strRef>
          </c:cat>
          <c:val>
            <c:numRef>
              <c:f>Лист1!$B$3:$B$9</c:f>
              <c:numCache>
                <c:formatCode>General</c:formatCode>
                <c:ptCount val="7"/>
                <c:pt idx="0">
                  <c:v>1.475E-3</c:v>
                </c:pt>
                <c:pt idx="1">
                  <c:v>0.210065</c:v>
                </c:pt>
                <c:pt idx="2">
                  <c:v>1.2059329999999999</c:v>
                </c:pt>
                <c:pt idx="3">
                  <c:v>3.718928</c:v>
                </c:pt>
                <c:pt idx="4">
                  <c:v>8.8584300000000002</c:v>
                </c:pt>
                <c:pt idx="5">
                  <c:v>17.326756</c:v>
                </c:pt>
                <c:pt idx="6">
                  <c:v>30.104293999999999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4-4BA1-A4F0-F0C9D1BB6E12}"/>
            </c:ext>
          </c:extLst>
        </c:ser>
        <c:ser>
          <c:idx val="0"/>
          <c:order val="1"/>
          <c:tx>
            <c:strRef>
              <c:f>Лист1!$I$2</c:f>
              <c:strCache>
                <c:ptCount val="1"/>
                <c:pt idx="0">
                  <c:v> сызықты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Лист1!$A$3:$A$9</c:f>
              <c:strCache>
                <c:ptCount val="7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</c:strCache>
            </c:strRef>
          </c:cat>
          <c:val>
            <c:numRef>
              <c:f>Лист1!$I$3:$I$9</c:f>
              <c:numCache>
                <c:formatCode>General</c:formatCode>
                <c:ptCount val="7"/>
                <c:pt idx="0">
                  <c:v>2.3900000000000002E-3</c:v>
                </c:pt>
                <c:pt idx="1">
                  <c:v>8.7085999999999997E-2</c:v>
                </c:pt>
                <c:pt idx="2">
                  <c:v>0.34353</c:v>
                </c:pt>
                <c:pt idx="3">
                  <c:v>0.64615999999999996</c:v>
                </c:pt>
                <c:pt idx="4">
                  <c:v>1.745131</c:v>
                </c:pt>
                <c:pt idx="5">
                  <c:v>2.965649</c:v>
                </c:pt>
                <c:pt idx="6">
                  <c:v>5.6155869999999997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4-4BA1-A4F0-F0C9D1BB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8928"/>
        <c:axId val="701471648"/>
      </c:lineChart>
      <c:catAx>
        <c:axId val="7014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k-KZ"/>
          </a:p>
        </c:txPr>
        <c:crossAx val="701471648"/>
        <c:crosses val="autoZero"/>
        <c:auto val="1"/>
        <c:lblAlgn val="ctr"/>
        <c:lblOffset val="100"/>
        <c:noMultiLvlLbl val="0"/>
      </c:catAx>
      <c:valAx>
        <c:axId val="7014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k-KZ"/>
          </a:p>
        </c:txPr>
        <c:crossAx val="70146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k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k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</a:t>
            </a:r>
            <a:r>
              <a:rPr lang="en-US" baseline="0"/>
              <a:t> </a:t>
            </a:r>
            <a:r>
              <a:rPr lang="en-US"/>
              <a:t>Gauss </a:t>
            </a:r>
            <a:r>
              <a:rPr lang="ru-RU"/>
              <a:t>параллель</a:t>
            </a:r>
            <a:r>
              <a:rPr lang="ru-RU" baseline="0"/>
              <a:t> алгоритмі мен сызықты алгоритмін салыстыру</a:t>
            </a:r>
            <a:endParaRPr lang="ru-RU"/>
          </a:p>
        </c:rich>
      </c:tx>
      <c:layout>
        <c:manualLayout>
          <c:xMode val="edge"/>
          <c:yMode val="edge"/>
          <c:x val="0.13540451837798989"/>
          <c:y val="0.7799648762791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k-KZ"/>
        </a:p>
      </c:txPr>
    </c:title>
    <c:autoTitleDeleted val="0"/>
    <c:plotArea>
      <c:layout>
        <c:manualLayout>
          <c:layoutTarget val="inner"/>
          <c:xMode val="edge"/>
          <c:yMode val="edge"/>
          <c:x val="5.13265530521844E-2"/>
          <c:y val="8.7429519071310122E-2"/>
          <c:w val="0.74971677590642927"/>
          <c:h val="0.54039612178785124"/>
        </c:manualLayout>
      </c:layout>
      <c:lineChart>
        <c:grouping val="standard"/>
        <c:varyColors val="0"/>
        <c:ser>
          <c:idx val="1"/>
          <c:order val="0"/>
          <c:tx>
            <c:strRef>
              <c:f>Gauss!$A$2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Gauss!$B$2:$G$2</c15:sqref>
                  </c15:fullRef>
                </c:ext>
              </c:extLst>
              <c:f>Gauss!$B$2:$F$2</c:f>
              <c:numCache>
                <c:formatCode>General</c:formatCode>
                <c:ptCount val="5"/>
                <c:pt idx="0">
                  <c:v>0.29046868846002361</c:v>
                </c:pt>
                <c:pt idx="1">
                  <c:v>0.38602460088981938</c:v>
                </c:pt>
                <c:pt idx="2">
                  <c:v>0.20936834634492546</c:v>
                </c:pt>
                <c:pt idx="3">
                  <c:v>0.18682710576314124</c:v>
                </c:pt>
                <c:pt idx="4">
                  <c:v>0.17597232164161297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F-4985-9CB0-B5C536DD0D7F}"/>
            </c:ext>
          </c:extLst>
        </c:ser>
        <c:ser>
          <c:idx val="2"/>
          <c:order val="1"/>
          <c:tx>
            <c:strRef>
              <c:f>Gauss!$A$3</c:f>
              <c:strCache>
                <c:ptCount val="1"/>
                <c:pt idx="0">
                  <c:v>500x500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Gauss!$B$3:$G$3</c15:sqref>
                  </c15:fullRef>
                </c:ext>
              </c:extLst>
              <c:f>Gauss!$B$3:$F$3</c:f>
              <c:numCache>
                <c:formatCode>General</c:formatCode>
                <c:ptCount val="5"/>
                <c:pt idx="0">
                  <c:v>1.7428585651585926</c:v>
                </c:pt>
                <c:pt idx="1">
                  <c:v>1.4821700722510727</c:v>
                </c:pt>
                <c:pt idx="2">
                  <c:v>2.3990155659353838</c:v>
                </c:pt>
                <c:pt idx="3">
                  <c:v>1.6464451707462358</c:v>
                </c:pt>
                <c:pt idx="4">
                  <c:v>2.0693408725975981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F-4985-9CB0-B5C536DD0D7F}"/>
            </c:ext>
          </c:extLst>
        </c:ser>
        <c:ser>
          <c:idx val="3"/>
          <c:order val="2"/>
          <c:tx>
            <c:strRef>
              <c:f>Gauss!$A$4</c:f>
              <c:strCache>
                <c:ptCount val="1"/>
                <c:pt idx="0">
                  <c:v>1000x1000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Gauss!$B$4:$G$4</c15:sqref>
                  </c15:fullRef>
                </c:ext>
              </c:extLst>
              <c:f>Gauss!$B$4:$F$4</c:f>
              <c:numCache>
                <c:formatCode>General</c:formatCode>
                <c:ptCount val="5"/>
                <c:pt idx="0">
                  <c:v>1.9008313052469641</c:v>
                </c:pt>
                <c:pt idx="1">
                  <c:v>2.9043649780595064</c:v>
                </c:pt>
                <c:pt idx="2">
                  <c:v>3.2263521467402936</c:v>
                </c:pt>
                <c:pt idx="3">
                  <c:v>3.6247839586883921</c:v>
                </c:pt>
                <c:pt idx="4">
                  <c:v>3.9046038679095609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F-4985-9CB0-B5C536DD0D7F}"/>
            </c:ext>
          </c:extLst>
        </c:ser>
        <c:ser>
          <c:idx val="4"/>
          <c:order val="3"/>
          <c:tx>
            <c:strRef>
              <c:f>Gauss!$A$5</c:f>
              <c:strCache>
                <c:ptCount val="1"/>
                <c:pt idx="0">
                  <c:v>1500x1500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Gauss!$B$5:$G$5</c15:sqref>
                  </c15:fullRef>
                </c:ext>
              </c:extLst>
              <c:f>Gauss!$B$5:$F$5</c:f>
              <c:numCache>
                <c:formatCode>General</c:formatCode>
                <c:ptCount val="5"/>
                <c:pt idx="0">
                  <c:v>1.7932975952759025</c:v>
                </c:pt>
                <c:pt idx="1">
                  <c:v>2.9803854941613288</c:v>
                </c:pt>
                <c:pt idx="2">
                  <c:v>3.5397730084940964</c:v>
                </c:pt>
                <c:pt idx="3">
                  <c:v>3.6712821008945902</c:v>
                </c:pt>
                <c:pt idx="4">
                  <c:v>3.9372942779493489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F-4985-9CB0-B5C536DD0D7F}"/>
            </c:ext>
          </c:extLst>
        </c:ser>
        <c:ser>
          <c:idx val="0"/>
          <c:order val="4"/>
          <c:tx>
            <c:strRef>
              <c:f>Gauss!$A$6</c:f>
              <c:strCache>
                <c:ptCount val="1"/>
                <c:pt idx="0">
                  <c:v>2000x2000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Gauss!$B$6:$G$6</c15:sqref>
                  </c15:fullRef>
                </c:ext>
              </c:extLst>
              <c:f>Gauss!$B$6:$F$6</c:f>
              <c:numCache>
                <c:formatCode>General</c:formatCode>
                <c:ptCount val="5"/>
                <c:pt idx="0">
                  <c:v>1.8401288567762499</c:v>
                </c:pt>
                <c:pt idx="1">
                  <c:v>3.0414740373110116</c:v>
                </c:pt>
                <c:pt idx="2">
                  <c:v>3.7100605693062465</c:v>
                </c:pt>
                <c:pt idx="3">
                  <c:v>3.7477170200623009</c:v>
                </c:pt>
                <c:pt idx="4">
                  <c:v>3.9600748345392249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A-4553-90C0-B8B75E78ED3A}"/>
            </c:ext>
          </c:extLst>
        </c:ser>
        <c:ser>
          <c:idx val="5"/>
          <c:order val="5"/>
          <c:tx>
            <c:strRef>
              <c:f>Gauss!$A$7</c:f>
              <c:strCache>
                <c:ptCount val="1"/>
                <c:pt idx="0">
                  <c:v>2500x2500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Gauss!$B$7:$G$7</c15:sqref>
                  </c15:fullRef>
                </c:ext>
              </c:extLst>
              <c:f>Gauss!$B$7:$F$7</c:f>
              <c:numCache>
                <c:formatCode>General</c:formatCode>
                <c:ptCount val="5"/>
                <c:pt idx="0">
                  <c:v>1.8685796394745513</c:v>
                </c:pt>
                <c:pt idx="1">
                  <c:v>3.0420269837755689</c:v>
                </c:pt>
                <c:pt idx="2">
                  <c:v>3.6760982357577565</c:v>
                </c:pt>
                <c:pt idx="3">
                  <c:v>3.6636840006377227</c:v>
                </c:pt>
                <c:pt idx="4">
                  <c:v>3.990690484163919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A-4553-90C0-B8B75E78ED3A}"/>
            </c:ext>
          </c:extLst>
        </c:ser>
        <c:ser>
          <c:idx val="6"/>
          <c:order val="6"/>
          <c:tx>
            <c:strRef>
              <c:f>Gauss!$A$8</c:f>
              <c:strCache>
                <c:ptCount val="1"/>
                <c:pt idx="0">
                  <c:v>3000x3000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Gauss!$B$1:$G$1</c15:sqref>
                  </c15:fullRef>
                </c:ext>
              </c:extLst>
              <c:f>Gauss!$B$1:$F$1</c:f>
              <c:strCache>
                <c:ptCount val="5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Gauss!$B$8:$G$8</c15:sqref>
                  </c15:fullRef>
                </c:ext>
              </c:extLst>
              <c:f>Gauss!$B$8:$F$8</c:f>
              <c:numCache>
                <c:formatCode>General</c:formatCode>
                <c:ptCount val="5"/>
                <c:pt idx="0">
                  <c:v>1.8594145841311409</c:v>
                </c:pt>
                <c:pt idx="1">
                  <c:v>3.0731351869215406</c:v>
                </c:pt>
                <c:pt idx="2">
                  <c:v>3.6893751469871479</c:v>
                </c:pt>
                <c:pt idx="3">
                  <c:v>3.7440855927615386</c:v>
                </c:pt>
                <c:pt idx="4">
                  <c:v>3.8780705009945642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6-48F2-B971-755A7F06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8384"/>
        <c:axId val="701462400"/>
      </c:lineChart>
      <c:catAx>
        <c:axId val="7014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k-KZ"/>
          </a:p>
        </c:txPr>
        <c:crossAx val="701462400"/>
        <c:crosses val="autoZero"/>
        <c:auto val="1"/>
        <c:lblAlgn val="ctr"/>
        <c:lblOffset val="100"/>
        <c:noMultiLvlLbl val="0"/>
      </c:catAx>
      <c:valAx>
        <c:axId val="701462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k-KZ"/>
          </a:p>
        </c:txPr>
        <c:crossAx val="7014683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41223964060196"/>
          <c:y val="0.10465781329572606"/>
          <c:w val="0.14326715260889941"/>
          <c:h val="0.5597054099580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k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k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ә</a:t>
            </a:r>
            <a:r>
              <a:rPr lang="en-US"/>
              <a:t>)</a:t>
            </a:r>
            <a:r>
              <a:rPr lang="en-US" baseline="0"/>
              <a:t> CG</a:t>
            </a:r>
            <a:r>
              <a:rPr lang="en-US"/>
              <a:t> </a:t>
            </a:r>
            <a:r>
              <a:rPr lang="ru-RU"/>
              <a:t>параллель</a:t>
            </a:r>
            <a:r>
              <a:rPr lang="ru-RU" baseline="0"/>
              <a:t> алгоритмі мен сызықты алгоритмін салыстыру</a:t>
            </a:r>
            <a:endParaRPr lang="ru-RU"/>
          </a:p>
        </c:rich>
      </c:tx>
      <c:layout>
        <c:manualLayout>
          <c:xMode val="edge"/>
          <c:yMode val="edge"/>
          <c:x val="0.11097704137732502"/>
          <c:y val="0.84829088896830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k-KZ"/>
        </a:p>
      </c:txPr>
    </c:title>
    <c:autoTitleDeleted val="0"/>
    <c:plotArea>
      <c:layout>
        <c:manualLayout>
          <c:layoutTarget val="inner"/>
          <c:xMode val="edge"/>
          <c:yMode val="edge"/>
          <c:x val="5.13265530521844E-2"/>
          <c:y val="8.7429519071310122E-2"/>
          <c:w val="0.74971677590642927"/>
          <c:h val="0.55991783969902742"/>
        </c:manualLayout>
      </c:layout>
      <c:lineChart>
        <c:grouping val="standard"/>
        <c:varyColors val="0"/>
        <c:ser>
          <c:idx val="1"/>
          <c:order val="0"/>
          <c:tx>
            <c:strRef>
              <c:f>CG!$A$2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CG!$B$2:$G$2</c:f>
              <c:numCache>
                <c:formatCode>General</c:formatCode>
                <c:ptCount val="6"/>
                <c:pt idx="0">
                  <c:v>0.71685662867426514</c:v>
                </c:pt>
                <c:pt idx="1">
                  <c:v>1.4251639833035181</c:v>
                </c:pt>
                <c:pt idx="2">
                  <c:v>1.0328435609334485</c:v>
                </c:pt>
                <c:pt idx="3">
                  <c:v>0.71814903846153855</c:v>
                </c:pt>
                <c:pt idx="4">
                  <c:v>0.49636552440290765</c:v>
                </c:pt>
                <c:pt idx="5">
                  <c:v>0.43644996347699055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C-44F1-906C-A82F865C4E10}"/>
            </c:ext>
          </c:extLst>
        </c:ser>
        <c:ser>
          <c:idx val="2"/>
          <c:order val="1"/>
          <c:tx>
            <c:strRef>
              <c:f>CG!$A$3</c:f>
              <c:strCache>
                <c:ptCount val="1"/>
                <c:pt idx="0">
                  <c:v>500x500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CG!$B$3:$G$3</c:f>
              <c:numCache>
                <c:formatCode>General</c:formatCode>
                <c:ptCount val="6"/>
                <c:pt idx="0">
                  <c:v>2.0465302093859421</c:v>
                </c:pt>
                <c:pt idx="1">
                  <c:v>4.1995467039591068</c:v>
                </c:pt>
                <c:pt idx="2">
                  <c:v>4.1737838485502028</c:v>
                </c:pt>
                <c:pt idx="3">
                  <c:v>4.5781726422037634</c:v>
                </c:pt>
                <c:pt idx="4">
                  <c:v>3.2237358406752055</c:v>
                </c:pt>
                <c:pt idx="5">
                  <c:v>3.3717670744927983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C-44F1-906C-A82F865C4E10}"/>
            </c:ext>
          </c:extLst>
        </c:ser>
        <c:ser>
          <c:idx val="3"/>
          <c:order val="2"/>
          <c:tx>
            <c:strRef>
              <c:f>CG!$A$4</c:f>
              <c:strCache>
                <c:ptCount val="1"/>
                <c:pt idx="0">
                  <c:v>1000x1000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CG!$B$4:$G$4</c:f>
              <c:numCache>
                <c:formatCode>General</c:formatCode>
                <c:ptCount val="6"/>
                <c:pt idx="0">
                  <c:v>1.9507444549181723</c:v>
                </c:pt>
                <c:pt idx="1">
                  <c:v>2.5210250539386201</c:v>
                </c:pt>
                <c:pt idx="2">
                  <c:v>3.6939106872116905</c:v>
                </c:pt>
                <c:pt idx="3">
                  <c:v>4.0354999001491896</c:v>
                </c:pt>
                <c:pt idx="4">
                  <c:v>4.2907996302865286</c:v>
                </c:pt>
                <c:pt idx="5">
                  <c:v>4.0532600231257527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C-44F1-906C-A82F865C4E10}"/>
            </c:ext>
          </c:extLst>
        </c:ser>
        <c:ser>
          <c:idx val="4"/>
          <c:order val="3"/>
          <c:tx>
            <c:strRef>
              <c:f>CG!$A$5</c:f>
              <c:strCache>
                <c:ptCount val="1"/>
                <c:pt idx="0">
                  <c:v>1500x1500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CG!$B$5:$G$5</c:f>
              <c:numCache>
                <c:formatCode>General</c:formatCode>
                <c:ptCount val="6"/>
                <c:pt idx="0">
                  <c:v>1.9244010816863821</c:v>
                </c:pt>
                <c:pt idx="1">
                  <c:v>2.9367705341235499</c:v>
                </c:pt>
                <c:pt idx="2">
                  <c:v>3.5782874990308895</c:v>
                </c:pt>
                <c:pt idx="3">
                  <c:v>3.9065560687770549</c:v>
                </c:pt>
                <c:pt idx="4">
                  <c:v>4.8070585259524314</c:v>
                </c:pt>
                <c:pt idx="5">
                  <c:v>3.541864225614602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C-44F1-906C-A82F865C4E10}"/>
            </c:ext>
          </c:extLst>
        </c:ser>
        <c:ser>
          <c:idx val="0"/>
          <c:order val="4"/>
          <c:tx>
            <c:strRef>
              <c:f>CG!$A$6</c:f>
              <c:strCache>
                <c:ptCount val="1"/>
                <c:pt idx="0">
                  <c:v>2000x2000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CG!$B$6:$G$6</c:f>
              <c:numCache>
                <c:formatCode>General</c:formatCode>
                <c:ptCount val="6"/>
                <c:pt idx="0">
                  <c:v>1.775304067938686</c:v>
                </c:pt>
                <c:pt idx="1">
                  <c:v>3.0211133135403232</c:v>
                </c:pt>
                <c:pt idx="2">
                  <c:v>3.4720683617842507</c:v>
                </c:pt>
                <c:pt idx="3">
                  <c:v>3.5626115146392947</c:v>
                </c:pt>
                <c:pt idx="4">
                  <c:v>3.8754938385383935</c:v>
                </c:pt>
                <c:pt idx="5">
                  <c:v>3.3009211621396681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C-44F1-906C-A82F865C4E10}"/>
            </c:ext>
          </c:extLst>
        </c:ser>
        <c:ser>
          <c:idx val="5"/>
          <c:order val="5"/>
          <c:tx>
            <c:strRef>
              <c:f>CG!$A$7</c:f>
              <c:strCache>
                <c:ptCount val="1"/>
                <c:pt idx="0">
                  <c:v>2500x2500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CG!$B$7:$G$7</c:f>
              <c:numCache>
                <c:formatCode>General</c:formatCode>
                <c:ptCount val="6"/>
                <c:pt idx="0">
                  <c:v>1.8049481883259713</c:v>
                </c:pt>
                <c:pt idx="1">
                  <c:v>2.9877493821799854</c:v>
                </c:pt>
                <c:pt idx="2">
                  <c:v>3.481323529066505</c:v>
                </c:pt>
                <c:pt idx="3">
                  <c:v>3.6798807309510133</c:v>
                </c:pt>
                <c:pt idx="4">
                  <c:v>4.2368230067002877</c:v>
                </c:pt>
                <c:pt idx="5">
                  <c:v>3.394231869726644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0C-44F1-906C-A82F865C4E10}"/>
            </c:ext>
          </c:extLst>
        </c:ser>
        <c:ser>
          <c:idx val="6"/>
          <c:order val="6"/>
          <c:tx>
            <c:strRef>
              <c:f>CG!$A$8</c:f>
              <c:strCache>
                <c:ptCount val="1"/>
                <c:pt idx="0">
                  <c:v>3000x3000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CG!$B$1:$G$1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CG!$B$8:$G$8</c:f>
              <c:numCache>
                <c:formatCode>General</c:formatCode>
                <c:ptCount val="6"/>
                <c:pt idx="0">
                  <c:v>1.8157079340567599</c:v>
                </c:pt>
                <c:pt idx="1">
                  <c:v>2.7770803795424501</c:v>
                </c:pt>
                <c:pt idx="2">
                  <c:v>3.2646066429399432</c:v>
                </c:pt>
                <c:pt idx="3">
                  <c:v>3.4865606051763338</c:v>
                </c:pt>
                <c:pt idx="4">
                  <c:v>4.1750955376128234</c:v>
                </c:pt>
                <c:pt idx="5">
                  <c:v>3.3310774538398888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0C-44F1-906C-A82F865C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8384"/>
        <c:axId val="701462400"/>
      </c:lineChart>
      <c:catAx>
        <c:axId val="7014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k-KZ"/>
          </a:p>
        </c:txPr>
        <c:crossAx val="701462400"/>
        <c:crosses val="autoZero"/>
        <c:auto val="1"/>
        <c:lblAlgn val="ctr"/>
        <c:lblOffset val="100"/>
        <c:noMultiLvlLbl val="0"/>
      </c:catAx>
      <c:valAx>
        <c:axId val="701462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k-KZ"/>
          </a:p>
        </c:txPr>
        <c:crossAx val="7014683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41223964060196"/>
          <c:y val="0.10465781329572606"/>
          <c:w val="0.14326715260889941"/>
          <c:h val="0.58898790652632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k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k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378280</xdr:colOff>
      <xdr:row>10</xdr:row>
      <xdr:rowOff>140152</xdr:rowOff>
    </xdr:from>
    <xdr:to>
      <xdr:col>17</xdr:col>
      <xdr:colOff>405848</xdr:colOff>
      <xdr:row>31</xdr:row>
      <xdr:rowOff>82826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26670</xdr:rowOff>
    </xdr:from>
    <xdr:to>
      <xdr:col>19</xdr:col>
      <xdr:colOff>85725</xdr:colOff>
      <xdr:row>14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142875</xdr:rowOff>
    </xdr:from>
    <xdr:to>
      <xdr:col>18</xdr:col>
      <xdr:colOff>533401</xdr:colOff>
      <xdr:row>14</xdr:row>
      <xdr:rowOff>78105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15" zoomScaleNormal="115" workbookViewId="0">
      <selection activeCell="W14" sqref="W14"/>
    </sheetView>
  </sheetViews>
  <sheetFormatPr defaultRowHeight="11.25" x14ac:dyDescent="0.2"/>
  <cols>
    <col min="1" max="1" width="6.5703125" style="2" customWidth="1"/>
    <col min="2" max="15" width="5.7109375" style="2" customWidth="1"/>
    <col min="16" max="16384" width="9.140625" style="2"/>
  </cols>
  <sheetData>
    <row r="1" spans="1:15" x14ac:dyDescent="0.2">
      <c r="A1" s="4" t="s">
        <v>15</v>
      </c>
      <c r="B1" s="4" t="s">
        <v>17</v>
      </c>
      <c r="C1" s="4"/>
      <c r="D1" s="4"/>
      <c r="E1" s="4"/>
      <c r="F1" s="4"/>
      <c r="G1" s="4"/>
      <c r="H1" s="4"/>
      <c r="I1" s="4" t="s">
        <v>5</v>
      </c>
      <c r="J1" s="4"/>
      <c r="K1" s="4"/>
      <c r="L1" s="4"/>
      <c r="M1" s="4"/>
      <c r="N1" s="4"/>
      <c r="O1" s="4"/>
    </row>
    <row r="2" spans="1:15" x14ac:dyDescent="0.2">
      <c r="A2" s="4"/>
      <c r="B2" s="5" t="s">
        <v>16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16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23</v>
      </c>
    </row>
    <row r="3" spans="1:15" x14ac:dyDescent="0.2">
      <c r="A3" s="3" t="s">
        <v>8</v>
      </c>
      <c r="B3" s="3">
        <v>1.475E-3</v>
      </c>
      <c r="C3" s="3">
        <v>5.078E-3</v>
      </c>
      <c r="D3" s="3">
        <v>3.8210000000000002E-3</v>
      </c>
      <c r="E3" s="3">
        <v>7.045E-3</v>
      </c>
      <c r="F3" s="3">
        <v>7.8949999999999992E-3</v>
      </c>
      <c r="G3" s="3">
        <v>8.3820000000000006E-3</v>
      </c>
      <c r="H3" s="3">
        <v>9.7719999999999994E-3</v>
      </c>
      <c r="I3" s="3">
        <v>2.3900000000000002E-3</v>
      </c>
      <c r="J3" s="3">
        <v>3.3340000000000002E-3</v>
      </c>
      <c r="K3" s="3">
        <v>1.6770000000000001E-3</v>
      </c>
      <c r="L3" s="3">
        <v>2.3140000000000001E-3</v>
      </c>
      <c r="M3" s="3">
        <v>3.3279999999999998E-3</v>
      </c>
      <c r="N3" s="3">
        <v>4.8149999999999998E-3</v>
      </c>
      <c r="O3" s="3">
        <v>5.476E-3</v>
      </c>
    </row>
    <row r="4" spans="1:15" x14ac:dyDescent="0.2">
      <c r="A4" s="3" t="s">
        <v>9</v>
      </c>
      <c r="B4" s="3">
        <v>0.210065</v>
      </c>
      <c r="C4" s="3">
        <v>0.120529</v>
      </c>
      <c r="D4" s="3">
        <v>0.14172799999999999</v>
      </c>
      <c r="E4" s="3">
        <v>8.7563000000000002E-2</v>
      </c>
      <c r="F4" s="3">
        <v>0.12758700000000001</v>
      </c>
      <c r="G4" s="3">
        <v>0.10151300000000001</v>
      </c>
      <c r="H4" s="3">
        <v>9.3654000000000001E-2</v>
      </c>
      <c r="I4" s="3">
        <v>8.7085999999999997E-2</v>
      </c>
      <c r="J4" s="3">
        <v>4.2553000000000001E-2</v>
      </c>
      <c r="K4" s="3">
        <v>2.0736999999999998E-2</v>
      </c>
      <c r="L4" s="3">
        <v>2.0865000000000002E-2</v>
      </c>
      <c r="M4" s="3">
        <v>1.9022000000000001E-2</v>
      </c>
      <c r="N4" s="3">
        <v>2.7014E-2</v>
      </c>
      <c r="O4" s="3">
        <v>2.5828E-2</v>
      </c>
    </row>
    <row r="5" spans="1:15" x14ac:dyDescent="0.2">
      <c r="A5" s="3" t="s">
        <v>10</v>
      </c>
      <c r="B5" s="3">
        <v>1.2059329999999999</v>
      </c>
      <c r="C5" s="3">
        <v>0.63442399999999999</v>
      </c>
      <c r="D5" s="3">
        <v>0.41521400000000003</v>
      </c>
      <c r="E5" s="3">
        <v>0.373776</v>
      </c>
      <c r="F5" s="3">
        <v>0.33269100000000001</v>
      </c>
      <c r="G5" s="3">
        <v>0.30884899999999998</v>
      </c>
      <c r="H5" s="3">
        <v>0.333401</v>
      </c>
      <c r="I5" s="3">
        <v>0.34353</v>
      </c>
      <c r="J5" s="3">
        <v>0.17610200000000001</v>
      </c>
      <c r="K5" s="3">
        <v>0.136266</v>
      </c>
      <c r="L5" s="3">
        <v>9.2998999999999998E-2</v>
      </c>
      <c r="M5" s="3">
        <v>8.5126999999999994E-2</v>
      </c>
      <c r="N5" s="3">
        <v>8.0061999999999994E-2</v>
      </c>
      <c r="O5" s="3">
        <v>8.4753999999999996E-2</v>
      </c>
    </row>
    <row r="6" spans="1:15" x14ac:dyDescent="0.2">
      <c r="A6" s="3" t="s">
        <v>11</v>
      </c>
      <c r="B6" s="3">
        <v>3.718928</v>
      </c>
      <c r="C6" s="3">
        <v>2.0737930000000002</v>
      </c>
      <c r="D6" s="3">
        <v>1.2478009999999999</v>
      </c>
      <c r="E6" s="3">
        <v>1.0506120000000001</v>
      </c>
      <c r="F6" s="3">
        <v>1.0129779999999999</v>
      </c>
      <c r="G6" s="3">
        <v>0.94453900000000002</v>
      </c>
      <c r="H6" s="3">
        <v>0.95143699999999998</v>
      </c>
      <c r="I6" s="3">
        <v>0.64615999999999996</v>
      </c>
      <c r="J6" s="3">
        <v>0.33577200000000001</v>
      </c>
      <c r="K6" s="3">
        <v>0.220024</v>
      </c>
      <c r="L6" s="3">
        <v>0.18057799999999999</v>
      </c>
      <c r="M6" s="3">
        <v>0.165404</v>
      </c>
      <c r="N6" s="3">
        <v>0.13441900000000001</v>
      </c>
      <c r="O6" s="3">
        <v>0.18243500000000001</v>
      </c>
    </row>
    <row r="7" spans="1:15" x14ac:dyDescent="0.2">
      <c r="A7" s="3" t="s">
        <v>12</v>
      </c>
      <c r="B7" s="3">
        <v>8.8584300000000002</v>
      </c>
      <c r="C7" s="3">
        <v>4.8140270000000003</v>
      </c>
      <c r="D7" s="3">
        <v>2.9125450000000002</v>
      </c>
      <c r="E7" s="3">
        <v>2.3876780000000002</v>
      </c>
      <c r="F7" s="3">
        <v>2.3636870000000001</v>
      </c>
      <c r="G7" s="3">
        <v>2.2369349999999999</v>
      </c>
      <c r="H7" s="3">
        <v>2.250397</v>
      </c>
      <c r="I7" s="3">
        <v>1.745131</v>
      </c>
      <c r="J7" s="3">
        <v>0.98300399999999999</v>
      </c>
      <c r="K7" s="3">
        <v>0.57764499999999996</v>
      </c>
      <c r="L7" s="3">
        <v>0.50261999999999996</v>
      </c>
      <c r="M7" s="3">
        <v>0.489846</v>
      </c>
      <c r="N7" s="3">
        <v>0.450299</v>
      </c>
      <c r="O7" s="3">
        <v>0.52868000000000004</v>
      </c>
    </row>
    <row r="8" spans="1:15" x14ac:dyDescent="0.2">
      <c r="A8" s="3" t="s">
        <v>13</v>
      </c>
      <c r="B8" s="3">
        <v>17.326756</v>
      </c>
      <c r="C8" s="3">
        <v>9.2726880000000005</v>
      </c>
      <c r="D8" s="3">
        <v>5.6957930000000001</v>
      </c>
      <c r="E8" s="3">
        <v>4.713355</v>
      </c>
      <c r="F8" s="3">
        <v>4.7293260000000004</v>
      </c>
      <c r="G8" s="3">
        <v>4.3417940000000002</v>
      </c>
      <c r="H8" s="3">
        <v>4.4057940000000002</v>
      </c>
      <c r="I8" s="3">
        <v>2.965649</v>
      </c>
      <c r="J8" s="3">
        <v>1.6430659999999999</v>
      </c>
      <c r="K8" s="3">
        <v>0.99260300000000001</v>
      </c>
      <c r="L8" s="3">
        <v>0.85187400000000002</v>
      </c>
      <c r="M8" s="3">
        <v>0.80590899999999999</v>
      </c>
      <c r="N8" s="3">
        <v>0.69996999999999998</v>
      </c>
      <c r="O8" s="3">
        <v>0.87373199999999995</v>
      </c>
    </row>
    <row r="9" spans="1:15" x14ac:dyDescent="0.2">
      <c r="A9" s="3" t="s">
        <v>14</v>
      </c>
      <c r="B9" s="3">
        <v>30.104293999999999</v>
      </c>
      <c r="C9" s="3">
        <v>16.190200000000001</v>
      </c>
      <c r="D9" s="3">
        <v>9.7959549999999993</v>
      </c>
      <c r="E9" s="3">
        <v>8.1597270000000002</v>
      </c>
      <c r="F9" s="3">
        <v>8.0404929999999997</v>
      </c>
      <c r="G9" s="3">
        <v>7.7626989999999996</v>
      </c>
      <c r="H9" s="3">
        <v>7.6869930000000002</v>
      </c>
      <c r="I9" s="3">
        <v>5.6155869999999997</v>
      </c>
      <c r="J9" s="3">
        <v>3.092781</v>
      </c>
      <c r="K9" s="3">
        <v>2.022119</v>
      </c>
      <c r="L9" s="3">
        <v>1.7201420000000001</v>
      </c>
      <c r="M9" s="3">
        <v>1.610638</v>
      </c>
      <c r="N9" s="3">
        <v>1.3450200000000001</v>
      </c>
      <c r="O9" s="3">
        <v>1.6858169999999999</v>
      </c>
    </row>
  </sheetData>
  <mergeCells count="3">
    <mergeCell ref="B1:H1"/>
    <mergeCell ref="I1:O1"/>
    <mergeCell ref="A1:A2"/>
  </mergeCells>
  <conditionalFormatting sqref="B3:O3">
    <cfRule type="colorScale" priority="14">
      <colorScale>
        <cfvo type="min"/>
        <cfvo type="max"/>
        <color theme="9"/>
        <color theme="5"/>
      </colorScale>
    </cfRule>
  </conditionalFormatting>
  <conditionalFormatting sqref="B4:O4">
    <cfRule type="colorScale" priority="13">
      <colorScale>
        <cfvo type="min"/>
        <cfvo type="max"/>
        <color theme="9"/>
        <color theme="5"/>
      </colorScale>
    </cfRule>
  </conditionalFormatting>
  <conditionalFormatting sqref="B5:O5">
    <cfRule type="colorScale" priority="12">
      <colorScale>
        <cfvo type="min"/>
        <cfvo type="max"/>
        <color theme="9"/>
        <color theme="5"/>
      </colorScale>
    </cfRule>
  </conditionalFormatting>
  <conditionalFormatting sqref="B6:O6">
    <cfRule type="colorScale" priority="11">
      <colorScale>
        <cfvo type="min"/>
        <cfvo type="max"/>
        <color theme="9"/>
        <color theme="5"/>
      </colorScale>
    </cfRule>
  </conditionalFormatting>
  <conditionalFormatting sqref="B7:O7">
    <cfRule type="colorScale" priority="10">
      <colorScale>
        <cfvo type="min"/>
        <cfvo type="max"/>
        <color theme="9"/>
        <color theme="5"/>
      </colorScale>
    </cfRule>
  </conditionalFormatting>
  <conditionalFormatting sqref="B8:O8">
    <cfRule type="colorScale" priority="9">
      <colorScale>
        <cfvo type="min"/>
        <cfvo type="max"/>
        <color theme="9"/>
        <color theme="5"/>
      </colorScale>
    </cfRule>
  </conditionalFormatting>
  <conditionalFormatting sqref="B9:O9">
    <cfRule type="colorScale" priority="8">
      <colorScale>
        <cfvo type="min"/>
        <cfvo type="max"/>
        <color theme="9"/>
        <color theme="5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U11" sqref="U11"/>
    </sheetView>
  </sheetViews>
  <sheetFormatPr defaultRowHeight="15" x14ac:dyDescent="0.25"/>
  <cols>
    <col min="1" max="1" width="10.28515625" customWidth="1"/>
  </cols>
  <sheetData>
    <row r="1" spans="1:8" x14ac:dyDescent="0.25">
      <c r="A1" s="1" t="s">
        <v>15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7</v>
      </c>
      <c r="G1" s="1" t="s">
        <v>3</v>
      </c>
      <c r="H1" s="1" t="s">
        <v>4</v>
      </c>
    </row>
    <row r="2" spans="1:8" x14ac:dyDescent="0.25">
      <c r="A2" s="1" t="str">
        <f>Лист1!A3</f>
        <v>100x100</v>
      </c>
      <c r="B2" s="1">
        <f>Лист1!$B3/Лист1!C3</f>
        <v>0.29046868846002361</v>
      </c>
      <c r="C2" s="1">
        <f>Лист1!$B3/Лист1!D3</f>
        <v>0.38602460088981938</v>
      </c>
      <c r="D2" s="1">
        <f>Лист1!$B3/Лист1!E3</f>
        <v>0.20936834634492546</v>
      </c>
      <c r="E2" s="1">
        <f>Лист1!$B3/Лист1!F3</f>
        <v>0.18682710576314124</v>
      </c>
      <c r="F2" s="1">
        <f>Лист1!$B3/Лист1!G3</f>
        <v>0.17597232164161297</v>
      </c>
      <c r="G2" s="1">
        <f>Лист1!$B3/Лист1!H3</f>
        <v>0.15094146541137946</v>
      </c>
      <c r="H2" s="1">
        <f>Лист1!B3/Лист1!$B3</f>
        <v>1</v>
      </c>
    </row>
    <row r="3" spans="1:8" x14ac:dyDescent="0.25">
      <c r="A3" s="1" t="str">
        <f>Лист1!A4</f>
        <v>500x500</v>
      </c>
      <c r="B3" s="1">
        <f>Лист1!$B4/Лист1!C4</f>
        <v>1.7428585651585926</v>
      </c>
      <c r="C3" s="1">
        <f>Лист1!$B4/Лист1!D4</f>
        <v>1.4821700722510727</v>
      </c>
      <c r="D3" s="1">
        <f>Лист1!$B4/Лист1!E4</f>
        <v>2.3990155659353838</v>
      </c>
      <c r="E3" s="1">
        <f>Лист1!$B4/Лист1!F4</f>
        <v>1.6464451707462358</v>
      </c>
      <c r="F3" s="1">
        <f>Лист1!$B4/Лист1!G4</f>
        <v>2.0693408725975981</v>
      </c>
      <c r="G3" s="1">
        <f>Лист1!$B4/Лист1!H4</f>
        <v>2.2429901552523117</v>
      </c>
      <c r="H3" s="1">
        <f>Лист1!B4/Лист1!$B4</f>
        <v>1</v>
      </c>
    </row>
    <row r="4" spans="1:8" x14ac:dyDescent="0.25">
      <c r="A4" s="1" t="str">
        <f>Лист1!A5</f>
        <v>1000x1000</v>
      </c>
      <c r="B4" s="1">
        <f>Лист1!$B5/Лист1!C5</f>
        <v>1.9008313052469641</v>
      </c>
      <c r="C4" s="1">
        <f>Лист1!$B5/Лист1!D5</f>
        <v>2.9043649780595064</v>
      </c>
      <c r="D4" s="1">
        <f>Лист1!$B5/Лист1!E5</f>
        <v>3.2263521467402936</v>
      </c>
      <c r="E4" s="1">
        <f>Лист1!$B5/Лист1!F5</f>
        <v>3.6247839586883921</v>
      </c>
      <c r="F4" s="1">
        <f>Лист1!$B5/Лист1!G5</f>
        <v>3.9046038679095609</v>
      </c>
      <c r="G4" s="1">
        <f>Лист1!$B5/Лист1!H5</f>
        <v>3.6170647358586203</v>
      </c>
      <c r="H4" s="1">
        <f>Лист1!B5/Лист1!$B5</f>
        <v>1</v>
      </c>
    </row>
    <row r="5" spans="1:8" x14ac:dyDescent="0.25">
      <c r="A5" s="1" t="str">
        <f>Лист1!A6</f>
        <v>1500x1500</v>
      </c>
      <c r="B5" s="1">
        <f>Лист1!$B6/Лист1!C6</f>
        <v>1.7932975952759025</v>
      </c>
      <c r="C5" s="1">
        <f>Лист1!$B6/Лист1!D6</f>
        <v>2.9803854941613288</v>
      </c>
      <c r="D5" s="1">
        <f>Лист1!$B6/Лист1!E6</f>
        <v>3.5397730084940964</v>
      </c>
      <c r="E5" s="1">
        <f>Лист1!$B6/Лист1!F6</f>
        <v>3.6712821008945902</v>
      </c>
      <c r="F5" s="1">
        <f>Лист1!$B6/Лист1!G6</f>
        <v>3.9372942779493489</v>
      </c>
      <c r="G5" s="1">
        <f>Лист1!$B6/Лист1!H6</f>
        <v>3.9087485561314099</v>
      </c>
      <c r="H5" s="1">
        <f>Лист1!B6/Лист1!$B6</f>
        <v>1</v>
      </c>
    </row>
    <row r="6" spans="1:8" x14ac:dyDescent="0.25">
      <c r="A6" s="1" t="str">
        <f>Лист1!A7</f>
        <v>2000x2000</v>
      </c>
      <c r="B6" s="1">
        <f>Лист1!$B7/Лист1!C7</f>
        <v>1.8401288567762499</v>
      </c>
      <c r="C6" s="1">
        <f>Лист1!$B7/Лист1!D7</f>
        <v>3.0414740373110116</v>
      </c>
      <c r="D6" s="1">
        <f>Лист1!$B7/Лист1!E7</f>
        <v>3.7100605693062465</v>
      </c>
      <c r="E6" s="1">
        <f>Лист1!$B7/Лист1!F7</f>
        <v>3.7477170200623009</v>
      </c>
      <c r="F6" s="1">
        <f>Лист1!$B7/Лист1!G7</f>
        <v>3.9600748345392249</v>
      </c>
      <c r="G6" s="1">
        <f>Лист1!$B7/Лист1!H7</f>
        <v>3.9363854466567454</v>
      </c>
      <c r="H6" s="1">
        <f>Лист1!B7/Лист1!$B7</f>
        <v>1</v>
      </c>
    </row>
    <row r="7" spans="1:8" x14ac:dyDescent="0.25">
      <c r="A7" s="1" t="str">
        <f>Лист1!A8</f>
        <v>2500x2500</v>
      </c>
      <c r="B7" s="1">
        <f>Лист1!$B8/Лист1!C8</f>
        <v>1.8685796394745513</v>
      </c>
      <c r="C7" s="1">
        <f>Лист1!$B8/Лист1!D8</f>
        <v>3.0420269837755689</v>
      </c>
      <c r="D7" s="1">
        <f>Лист1!$B8/Лист1!E8</f>
        <v>3.6760982357577565</v>
      </c>
      <c r="E7" s="1">
        <f>Лист1!$B8/Лист1!F8</f>
        <v>3.6636840006377227</v>
      </c>
      <c r="F7" s="1">
        <f>Лист1!$B8/Лист1!G8</f>
        <v>3.990690484163919</v>
      </c>
      <c r="G7" s="1">
        <f>Лист1!$B8/Лист1!H8</f>
        <v>3.9327204131650273</v>
      </c>
      <c r="H7" s="1">
        <f>Лист1!B8/Лист1!$B8</f>
        <v>1</v>
      </c>
    </row>
    <row r="8" spans="1:8" x14ac:dyDescent="0.25">
      <c r="A8" s="1" t="str">
        <f>Лист1!A9</f>
        <v>3000x3000</v>
      </c>
      <c r="B8" s="1">
        <f>Лист1!$B9/Лист1!C9</f>
        <v>1.8594145841311409</v>
      </c>
      <c r="C8" s="1">
        <f>Лист1!$B9/Лист1!D9</f>
        <v>3.0731351869215406</v>
      </c>
      <c r="D8" s="1">
        <f>Лист1!$B9/Лист1!E9</f>
        <v>3.6893751469871479</v>
      </c>
      <c r="E8" s="1">
        <f>Лист1!$B9/Лист1!F9</f>
        <v>3.7440855927615386</v>
      </c>
      <c r="F8" s="1">
        <f>Лист1!$B9/Лист1!G9</f>
        <v>3.8780705009945642</v>
      </c>
      <c r="G8" s="1">
        <f>Лист1!$B9/Лист1!H9</f>
        <v>3.9162640059643605</v>
      </c>
      <c r="H8" s="1">
        <f>Лист1!B9/Лист1!$B9</f>
        <v>1</v>
      </c>
    </row>
  </sheetData>
  <conditionalFormatting sqref="B2:G8">
    <cfRule type="cellIs" dxfId="1" priority="15" operator="lessThanOrEqual">
      <formula>1</formula>
    </cfRule>
    <cfRule type="colorScale" priority="16">
      <colorScale>
        <cfvo type="min"/>
        <cfvo type="max"/>
        <color theme="9" tint="0.79998168889431442"/>
        <color theme="9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U10" sqref="U10"/>
    </sheetView>
  </sheetViews>
  <sheetFormatPr defaultRowHeight="15" x14ac:dyDescent="0.25"/>
  <sheetData>
    <row r="1" spans="1:8" x14ac:dyDescent="0.25">
      <c r="A1" s="1" t="s">
        <v>15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7</v>
      </c>
      <c r="G1" s="1" t="s">
        <v>3</v>
      </c>
      <c r="H1" s="1" t="s">
        <v>5</v>
      </c>
    </row>
    <row r="2" spans="1:8" x14ac:dyDescent="0.25">
      <c r="A2" s="1" t="str">
        <f>Лист1!A3</f>
        <v>100x100</v>
      </c>
      <c r="B2" s="1">
        <f>Лист1!$I3/Лист1!J3</f>
        <v>0.71685662867426514</v>
      </c>
      <c r="C2" s="1">
        <f>Лист1!$I3/Лист1!K3</f>
        <v>1.4251639833035181</v>
      </c>
      <c r="D2" s="1">
        <f>Лист1!$I3/Лист1!L3</f>
        <v>1.0328435609334485</v>
      </c>
      <c r="E2" s="1">
        <f>Лист1!$I3/Лист1!M3</f>
        <v>0.71814903846153855</v>
      </c>
      <c r="F2" s="1">
        <f>Лист1!$I3/Лист1!N3</f>
        <v>0.49636552440290765</v>
      </c>
      <c r="G2" s="1">
        <f>Лист1!$I3/Лист1!O3</f>
        <v>0.43644996347699055</v>
      </c>
      <c r="H2" s="1">
        <f>Лист1!G3/Лист1!$G3</f>
        <v>1</v>
      </c>
    </row>
    <row r="3" spans="1:8" x14ac:dyDescent="0.25">
      <c r="A3" s="1" t="str">
        <f>Лист1!A4</f>
        <v>500x500</v>
      </c>
      <c r="B3" s="1">
        <f>Лист1!$I4/Лист1!J4</f>
        <v>2.0465302093859421</v>
      </c>
      <c r="C3" s="1">
        <f>Лист1!$I4/Лист1!K4</f>
        <v>4.1995467039591068</v>
      </c>
      <c r="D3" s="1">
        <f>Лист1!$I4/Лист1!L4</f>
        <v>4.1737838485502028</v>
      </c>
      <c r="E3" s="1">
        <f>Лист1!$I4/Лист1!M4</f>
        <v>4.5781726422037634</v>
      </c>
      <c r="F3" s="1">
        <f>Лист1!$I4/Лист1!N4</f>
        <v>3.2237358406752055</v>
      </c>
      <c r="G3" s="1">
        <f>Лист1!$I4/Лист1!O4</f>
        <v>3.3717670744927983</v>
      </c>
      <c r="H3" s="1">
        <f>Лист1!G4/Лист1!$G4</f>
        <v>1</v>
      </c>
    </row>
    <row r="4" spans="1:8" x14ac:dyDescent="0.25">
      <c r="A4" s="1" t="str">
        <f>Лист1!A5</f>
        <v>1000x1000</v>
      </c>
      <c r="B4" s="1">
        <f>Лист1!$I5/Лист1!J5</f>
        <v>1.9507444549181723</v>
      </c>
      <c r="C4" s="1">
        <f>Лист1!$I5/Лист1!K5</f>
        <v>2.5210250539386201</v>
      </c>
      <c r="D4" s="1">
        <f>Лист1!$I5/Лист1!L5</f>
        <v>3.6939106872116905</v>
      </c>
      <c r="E4" s="1">
        <f>Лист1!$I5/Лист1!M5</f>
        <v>4.0354999001491896</v>
      </c>
      <c r="F4" s="1">
        <f>Лист1!$I5/Лист1!N5</f>
        <v>4.2907996302865286</v>
      </c>
      <c r="G4" s="1">
        <f>Лист1!$I5/Лист1!O5</f>
        <v>4.0532600231257527</v>
      </c>
      <c r="H4" s="1">
        <f>Лист1!G5/Лист1!$G5</f>
        <v>1</v>
      </c>
    </row>
    <row r="5" spans="1:8" x14ac:dyDescent="0.25">
      <c r="A5" s="1" t="str">
        <f>Лист1!A6</f>
        <v>1500x1500</v>
      </c>
      <c r="B5" s="1">
        <f>Лист1!$I6/Лист1!J6</f>
        <v>1.9244010816863821</v>
      </c>
      <c r="C5" s="1">
        <f>Лист1!$I6/Лист1!K6</f>
        <v>2.9367705341235499</v>
      </c>
      <c r="D5" s="1">
        <f>Лист1!$I6/Лист1!L6</f>
        <v>3.5782874990308895</v>
      </c>
      <c r="E5" s="1">
        <f>Лист1!$I6/Лист1!M6</f>
        <v>3.9065560687770549</v>
      </c>
      <c r="F5" s="1">
        <f>Лист1!$I6/Лист1!N6</f>
        <v>4.8070585259524314</v>
      </c>
      <c r="G5" s="1">
        <f>Лист1!$I6/Лист1!O6</f>
        <v>3.541864225614602</v>
      </c>
      <c r="H5" s="1">
        <f>Лист1!G6/Лист1!$G6</f>
        <v>1</v>
      </c>
    </row>
    <row r="6" spans="1:8" x14ac:dyDescent="0.25">
      <c r="A6" s="1" t="str">
        <f>Лист1!A7</f>
        <v>2000x2000</v>
      </c>
      <c r="B6" s="1">
        <f>Лист1!$I7/Лист1!J7</f>
        <v>1.775304067938686</v>
      </c>
      <c r="C6" s="1">
        <f>Лист1!$I7/Лист1!K7</f>
        <v>3.0211133135403232</v>
      </c>
      <c r="D6" s="1">
        <f>Лист1!$I7/Лист1!L7</f>
        <v>3.4720683617842507</v>
      </c>
      <c r="E6" s="1">
        <f>Лист1!$I7/Лист1!M7</f>
        <v>3.5626115146392947</v>
      </c>
      <c r="F6" s="1">
        <f>Лист1!$I7/Лист1!N7</f>
        <v>3.8754938385383935</v>
      </c>
      <c r="G6" s="1">
        <f>Лист1!$I7/Лист1!O7</f>
        <v>3.3009211621396681</v>
      </c>
      <c r="H6" s="1">
        <f>Лист1!G7/Лист1!$G7</f>
        <v>1</v>
      </c>
    </row>
    <row r="7" spans="1:8" x14ac:dyDescent="0.25">
      <c r="A7" s="1" t="str">
        <f>Лист1!A8</f>
        <v>2500x2500</v>
      </c>
      <c r="B7" s="1">
        <f>Лист1!$I8/Лист1!J8</f>
        <v>1.8049481883259713</v>
      </c>
      <c r="C7" s="1">
        <f>Лист1!$I8/Лист1!K8</f>
        <v>2.9877493821799854</v>
      </c>
      <c r="D7" s="1">
        <f>Лист1!$I8/Лист1!L8</f>
        <v>3.481323529066505</v>
      </c>
      <c r="E7" s="1">
        <f>Лист1!$I8/Лист1!M8</f>
        <v>3.6798807309510133</v>
      </c>
      <c r="F7" s="1">
        <f>Лист1!$I8/Лист1!N8</f>
        <v>4.2368230067002877</v>
      </c>
      <c r="G7" s="1">
        <f>Лист1!$I8/Лист1!O8</f>
        <v>3.394231869726644</v>
      </c>
      <c r="H7" s="1">
        <f>Лист1!G8/Лист1!$G8</f>
        <v>1</v>
      </c>
    </row>
    <row r="8" spans="1:8" x14ac:dyDescent="0.25">
      <c r="A8" s="1" t="str">
        <f>Лист1!A9</f>
        <v>3000x3000</v>
      </c>
      <c r="B8" s="1">
        <f>Лист1!$I9/Лист1!J9</f>
        <v>1.8157079340567599</v>
      </c>
      <c r="C8" s="1">
        <f>Лист1!$I9/Лист1!K9</f>
        <v>2.7770803795424501</v>
      </c>
      <c r="D8" s="1">
        <f>Лист1!$I9/Лист1!L9</f>
        <v>3.2646066429399432</v>
      </c>
      <c r="E8" s="1">
        <f>Лист1!$I9/Лист1!M9</f>
        <v>3.4865606051763338</v>
      </c>
      <c r="F8" s="1">
        <f>Лист1!$I9/Лист1!N9</f>
        <v>4.1750955376128234</v>
      </c>
      <c r="G8" s="1">
        <f>Лист1!$I9/Лист1!O9</f>
        <v>3.3310774538398888</v>
      </c>
      <c r="H8" s="1">
        <f>Лист1!G9/Лист1!$G9</f>
        <v>1</v>
      </c>
    </row>
  </sheetData>
  <conditionalFormatting sqref="B2:G8">
    <cfRule type="cellIs" dxfId="0" priority="17" operator="lessThanOrEqual">
      <formula>1</formula>
    </cfRule>
    <cfRule type="colorScale" priority="18">
      <colorScale>
        <cfvo type="min"/>
        <cfvo type="max"/>
        <color theme="9" tint="0.79998168889431442"/>
        <color theme="9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Gauss</vt:lpstr>
      <vt:lpstr>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2022-05-20T11:27:08Z</dcterms:modified>
</cp:coreProperties>
</file>