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Gauss" sheetId="2" r:id="rId2"/>
    <sheet name="CG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l="1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D2" i="4"/>
  <c r="E2" i="4"/>
  <c r="F2" i="4"/>
  <c r="G2" i="4"/>
  <c r="H2" i="4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D2" i="2"/>
  <c r="E2" i="2"/>
  <c r="F2" i="2"/>
  <c r="G2" i="2"/>
  <c r="H2" i="2"/>
  <c r="C2" i="2"/>
  <c r="B3" i="2" l="1"/>
  <c r="B4" i="2"/>
  <c r="B5" i="2"/>
  <c r="B6" i="2"/>
  <c r="B7" i="2"/>
  <c r="B8" i="2"/>
  <c r="B9" i="2"/>
  <c r="B10" i="2"/>
  <c r="B11" i="2"/>
  <c r="B2" i="2"/>
  <c r="B11" i="4"/>
  <c r="B3" i="4"/>
  <c r="B4" i="4"/>
  <c r="B5" i="4"/>
  <c r="B6" i="4"/>
  <c r="B7" i="4"/>
  <c r="B8" i="4"/>
  <c r="B9" i="4"/>
  <c r="B10" i="4"/>
  <c r="B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<sst xmlns="http://schemas.openxmlformats.org/spreadsheetml/2006/main" count="31" uniqueCount="23">
  <si>
    <t>Размер</t>
  </si>
  <si>
    <t>Гаусс линейно</t>
  </si>
  <si>
    <t>Гаусс параллель(2)</t>
  </si>
  <si>
    <t>Гаусс параллель(4)</t>
  </si>
  <si>
    <t>Гаусс параллель(8)</t>
  </si>
  <si>
    <t>Гаусс параллель(12)</t>
  </si>
  <si>
    <t>CG линейно</t>
  </si>
  <si>
    <t>CG параллель(2)</t>
  </si>
  <si>
    <t>CG параллель(4)</t>
  </si>
  <si>
    <t>CG параллель(8)</t>
  </si>
  <si>
    <t>CG параллель(12)</t>
  </si>
  <si>
    <t>S(2)</t>
  </si>
  <si>
    <t>S(4)</t>
  </si>
  <si>
    <t>S(8)</t>
  </si>
  <si>
    <t>S(12)</t>
  </si>
  <si>
    <t>Gauss</t>
  </si>
  <si>
    <t>CG</t>
  </si>
  <si>
    <t>Гаусс параллель(6)</t>
  </si>
  <si>
    <t>Гаусс параллель(10)</t>
  </si>
  <si>
    <t>CG параллель(6)</t>
  </si>
  <si>
    <t>CG параллель(10)</t>
  </si>
  <si>
    <t>S(6)</t>
  </si>
  <si>
    <t>S(10)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</si>
</sst>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</a:t>
            </a:r>
            <a:r>
              <a:rPr lang="ru-RU" baseline="0"/>
              <a:t> </a:t>
            </a:r>
            <a:r>
              <a:rPr lang="ru-RU"/>
              <a:t>вычисления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Гаусс линейно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1.2620000000000001E-3</c:v>
                </c:pt>
                <c:pt idx="1">
                  <c:v>8.6339999999999993E-3</c:v>
                </c:pt>
                <c:pt idx="2">
                  <c:v>2.9537000000000001E-2</c:v>
                </c:pt>
                <c:pt idx="3">
                  <c:v>6.5143000000000006E-2</c:v>
                </c:pt>
                <c:pt idx="4">
                  <c:v>0.12603400000000001</c:v>
                </c:pt>
                <c:pt idx="5">
                  <c:v>0.21890200000000001</c:v>
                </c:pt>
                <c:pt idx="6">
                  <c:v>0.34907199999999999</c:v>
                </c:pt>
                <c:pt idx="7">
                  <c:v>0.51637</c:v>
                </c:pt>
                <c:pt idx="8">
                  <c:v>0.74017699999999997</c:v>
                </c:pt>
                <c:pt idx="9">
                  <c:v>1.0138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strRef>
              <c:f>Лист1!$I$1</c:f>
              <c:strCache>
                <c:ptCount val="1"/>
                <c:pt idx="0">
                  <c:v>CG линейно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Лист1!$I$2:$I$11</c:f>
              <c:numCache>
                <c:formatCode>General</c:formatCode>
                <c:ptCount val="10"/>
                <c:pt idx="0">
                  <c:v>3.973E-3</c:v>
                </c:pt>
                <c:pt idx="1">
                  <c:v>4.5429999999999998E-2</c:v>
                </c:pt>
                <c:pt idx="2">
                  <c:v>0.109569</c:v>
                </c:pt>
                <c:pt idx="3">
                  <c:v>0.31512299999999999</c:v>
                </c:pt>
                <c:pt idx="4">
                  <c:v>0.62316499999999997</c:v>
                </c:pt>
                <c:pt idx="5">
                  <c:v>1.1881969999999999</c:v>
                </c:pt>
                <c:pt idx="6">
                  <c:v>1.8522970000000001</c:v>
                </c:pt>
                <c:pt idx="7">
                  <c:v>2.7616909999999999</c:v>
                </c:pt>
                <c:pt idx="8">
                  <c:v>3.9783729999999999</c:v>
                </c:pt>
                <c:pt idx="9">
                  <c:v>5.5230009999999998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0800"/>
        <c:axId val="855571136"/>
      </c:lineChart>
      <c:catAx>
        <c:axId val="8555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71136"/>
        <c:crosses val="autoZero"/>
        <c:auto val="1"/>
        <c:lblAlgn val="ctr"/>
        <c:lblOffset val="100"/>
        <c:noMultiLvlLbl val="0"/>
      </c:catAx>
      <c:valAx>
        <c:axId val="855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 c</a:t>
            </a:r>
            <a:r>
              <a:rPr lang="ru-RU"/>
              <a:t>равнение</a:t>
            </a:r>
            <a:r>
              <a:rPr lang="ru-RU" baseline="0"/>
              <a:t> параллельных вычислении с линейным</a:t>
            </a:r>
            <a:endParaRPr lang="ru-RU"/>
          </a:p>
        </c:rich>
      </c:tx>
      <c:layout>
        <c:manualLayout>
          <c:xMode val="edge"/>
          <c:yMode val="edge"/>
          <c:x val="0.14354701071154483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Gauss!$C$1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Gauss!$C$2:$C$11</c:f>
              <c:numCache>
                <c:formatCode>General</c:formatCode>
                <c:ptCount val="10"/>
                <c:pt idx="0">
                  <c:v>0.43834664814171592</c:v>
                </c:pt>
                <c:pt idx="1">
                  <c:v>0.95922675258304624</c:v>
                </c:pt>
                <c:pt idx="2">
                  <c:v>1.1906719877453946</c:v>
                </c:pt>
                <c:pt idx="3">
                  <c:v>1.4557094972067042</c:v>
                </c:pt>
                <c:pt idx="4">
                  <c:v>1.5195620983590745</c:v>
                </c:pt>
                <c:pt idx="5">
                  <c:v>1.6280083296147554</c:v>
                </c:pt>
                <c:pt idx="6">
                  <c:v>1.6832237936571464</c:v>
                </c:pt>
                <c:pt idx="7">
                  <c:v>1.7234796017476111</c:v>
                </c:pt>
                <c:pt idx="8">
                  <c:v>1.7964719902334125</c:v>
                </c:pt>
                <c:pt idx="9">
                  <c:v>1.8088390101165093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Gauss!$D$2:$D$11</c:f>
              <c:numCache>
                <c:formatCode>General</c:formatCode>
                <c:ptCount val="10"/>
                <c:pt idx="0">
                  <c:v>0.34052887209929844</c:v>
                </c:pt>
                <c:pt idx="1">
                  <c:v>0.99665242987417735</c:v>
                </c:pt>
                <c:pt idx="2">
                  <c:v>1.4075291875148916</c:v>
                </c:pt>
                <c:pt idx="3">
                  <c:v>1.8704740574841363</c:v>
                </c:pt>
                <c:pt idx="4">
                  <c:v>2.2604562737642588</c:v>
                </c:pt>
                <c:pt idx="5">
                  <c:v>2.6100777412123817</c:v>
                </c:pt>
                <c:pt idx="6">
                  <c:v>2.8545073923851891</c:v>
                </c:pt>
                <c:pt idx="7">
                  <c:v>3.0130647636497314</c:v>
                </c:pt>
                <c:pt idx="8">
                  <c:v>3.129778642254593</c:v>
                </c:pt>
                <c:pt idx="9">
                  <c:v>3.2291663348739137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Gauss!$E$1</c:f>
              <c:strCache>
                <c:ptCount val="1"/>
                <c:pt idx="0">
                  <c:v>S(6)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Gauss!$E$2:$E$11</c:f>
              <c:numCache>
                <c:formatCode>General</c:formatCode>
                <c:ptCount val="10"/>
                <c:pt idx="0">
                  <c:v>0.27251133664435329</c:v>
                </c:pt>
                <c:pt idx="1">
                  <c:v>0.94319423202971364</c:v>
                </c:pt>
                <c:pt idx="2">
                  <c:v>1.3675803315121771</c:v>
                </c:pt>
                <c:pt idx="3">
                  <c:v>1.9169290527616751</c:v>
                </c:pt>
                <c:pt idx="4">
                  <c:v>2.3571415212553068</c:v>
                </c:pt>
                <c:pt idx="5">
                  <c:v>2.8886513591976777</c:v>
                </c:pt>
                <c:pt idx="6">
                  <c:v>3.3077987302188951</c:v>
                </c:pt>
                <c:pt idx="7">
                  <c:v>3.7382088277240051</c:v>
                </c:pt>
                <c:pt idx="8">
                  <c:v>3.9114790310306922</c:v>
                </c:pt>
                <c:pt idx="9">
                  <c:v>4.1498327868718254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Gauss!$F$1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Gauss!$F$2:$F$11</c:f>
              <c:numCache>
                <c:formatCode>General</c:formatCode>
                <c:ptCount val="10"/>
                <c:pt idx="0">
                  <c:v>0.22547793460782561</c:v>
                </c:pt>
                <c:pt idx="1">
                  <c:v>0.8017457516946791</c:v>
                </c:pt>
                <c:pt idx="2">
                  <c:v>1.1373945858523624</c:v>
                </c:pt>
                <c:pt idx="3">
                  <c:v>1.8949588387584726</c:v>
                </c:pt>
                <c:pt idx="4">
                  <c:v>2.3321059156597523</c:v>
                </c:pt>
                <c:pt idx="5">
                  <c:v>2.7601154976106117</c:v>
                </c:pt>
                <c:pt idx="6">
                  <c:v>3.31984745166291</c:v>
                </c:pt>
                <c:pt idx="7">
                  <c:v>3.5327399481415096</c:v>
                </c:pt>
                <c:pt idx="8">
                  <c:v>3.7551659234230805</c:v>
                </c:pt>
                <c:pt idx="9">
                  <c:v>4.0460882093525381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ser>
          <c:idx val="0"/>
          <c:order val="4"/>
          <c:tx>
            <c:strRef>
              <c:f>Gauss!$G$1</c:f>
              <c:strCache>
                <c:ptCount val="1"/>
                <c:pt idx="0">
                  <c:v>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Gauss!$G$2:$G$11</c:f>
              <c:numCache>
                <c:formatCode>General</c:formatCode>
                <c:ptCount val="10"/>
                <c:pt idx="0">
                  <c:v>0.19000301114122253</c:v>
                </c:pt>
                <c:pt idx="1">
                  <c:v>0.69735885631209105</c:v>
                </c:pt>
                <c:pt idx="2">
                  <c:v>1.2440298193151667</c:v>
                </c:pt>
                <c:pt idx="3">
                  <c:v>1.7284353524901166</c:v>
                </c:pt>
                <c:pt idx="4">
                  <c:v>2.347395280400812</c:v>
                </c:pt>
                <c:pt idx="5">
                  <c:v>2.8363631651917025</c:v>
                </c:pt>
                <c:pt idx="6">
                  <c:v>3.0068307305350022</c:v>
                </c:pt>
                <c:pt idx="7">
                  <c:v>3.5171713869249528</c:v>
                </c:pt>
                <c:pt idx="8">
                  <c:v>3.8232480539672209</c:v>
                </c:pt>
                <c:pt idx="9">
                  <c:v>3.9851412173981413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Gauss!$H$1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Gauss!$H$2:$H$11</c:f>
              <c:numCache>
                <c:formatCode>General</c:formatCode>
                <c:ptCount val="10"/>
                <c:pt idx="0">
                  <c:v>0.16815456362425049</c:v>
                </c:pt>
                <c:pt idx="1">
                  <c:v>0.44123058053965658</c:v>
                </c:pt>
                <c:pt idx="2">
                  <c:v>1.1368692506062121</c:v>
                </c:pt>
                <c:pt idx="3">
                  <c:v>1.6637211084152728</c:v>
                </c:pt>
                <c:pt idx="4">
                  <c:v>2.3353468722205752</c:v>
                </c:pt>
                <c:pt idx="5">
                  <c:v>2.7292812168817409</c:v>
                </c:pt>
                <c:pt idx="6">
                  <c:v>3.2215290339252096</c:v>
                </c:pt>
                <c:pt idx="7">
                  <c:v>3.5196646445368414</c:v>
                </c:pt>
                <c:pt idx="8">
                  <c:v>3.7250418967001</c:v>
                </c:pt>
                <c:pt idx="9">
                  <c:v>3.821507192183589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70048"/>
        <c:axId val="855562976"/>
      </c:lineChart>
      <c:catAx>
        <c:axId val="8555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2976"/>
        <c:crosses val="autoZero"/>
        <c:auto val="1"/>
        <c:lblAlgn val="ctr"/>
        <c:lblOffset val="100"/>
        <c:noMultiLvlLbl val="0"/>
      </c:catAx>
      <c:valAx>
        <c:axId val="8555629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700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</a:t>
            </a:r>
            <a:r>
              <a:rPr lang="en-US" baseline="0"/>
              <a:t>  </a:t>
            </a:r>
            <a:r>
              <a:rPr lang="ru-RU" baseline="0"/>
              <a:t>сравнение параллельных вычислении с линейным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CG!$C$1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CG!$C$2:$C$11</c:f>
              <c:numCache>
                <c:formatCode>General</c:formatCode>
                <c:ptCount val="10"/>
                <c:pt idx="0">
                  <c:v>0.56211092246745897</c:v>
                </c:pt>
                <c:pt idx="1">
                  <c:v>1.0884304846785979</c:v>
                </c:pt>
                <c:pt idx="2">
                  <c:v>1.666043244229541</c:v>
                </c:pt>
                <c:pt idx="3">
                  <c:v>1.8847858462973928</c:v>
                </c:pt>
                <c:pt idx="4">
                  <c:v>1.8825030963960969</c:v>
                </c:pt>
                <c:pt idx="5">
                  <c:v>1.9374904201439507</c:v>
                </c:pt>
                <c:pt idx="6">
                  <c:v>1.8138328603631393</c:v>
                </c:pt>
                <c:pt idx="7">
                  <c:v>1.8450499094408046</c:v>
                </c:pt>
                <c:pt idx="8">
                  <c:v>1.8827766695771722</c:v>
                </c:pt>
                <c:pt idx="9">
                  <c:v>1.8774248792234403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F-4313-B886-110114FD9BCE}"/>
            </c:ext>
          </c:extLst>
        </c:ser>
        <c:ser>
          <c:idx val="2"/>
          <c:order val="1"/>
          <c:tx>
            <c:strRef>
              <c:f>CG!$D$1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CG!$D$2:$D$11</c:f>
              <c:numCache>
                <c:formatCode>General</c:formatCode>
                <c:ptCount val="10"/>
                <c:pt idx="0">
                  <c:v>1.0197638603696098</c:v>
                </c:pt>
                <c:pt idx="1">
                  <c:v>0.26397903507905424</c:v>
                </c:pt>
                <c:pt idx="2">
                  <c:v>2.9899306882060799</c:v>
                </c:pt>
                <c:pt idx="3">
                  <c:v>3.3523010148720238</c:v>
                </c:pt>
                <c:pt idx="4">
                  <c:v>3.5212035598248339</c:v>
                </c:pt>
                <c:pt idx="5">
                  <c:v>3.6690412667827714</c:v>
                </c:pt>
                <c:pt idx="6">
                  <c:v>3.5371860582358154</c:v>
                </c:pt>
                <c:pt idx="7">
                  <c:v>3.6477325260402216</c:v>
                </c:pt>
                <c:pt idx="8">
                  <c:v>3.5087635898923919</c:v>
                </c:pt>
                <c:pt idx="9">
                  <c:v>3.6233174177684879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1F-4313-B886-110114FD9BCE}"/>
            </c:ext>
          </c:extLst>
        </c:ser>
        <c:ser>
          <c:idx val="3"/>
          <c:order val="2"/>
          <c:tx>
            <c:strRef>
              <c:f>CG!$E$1</c:f>
              <c:strCache>
                <c:ptCount val="1"/>
                <c:pt idx="0">
                  <c:v>S(6)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CG!$E$2:$E$11</c:f>
              <c:numCache>
                <c:formatCode>General</c:formatCode>
                <c:ptCount val="10"/>
                <c:pt idx="0">
                  <c:v>0.63905420620878228</c:v>
                </c:pt>
                <c:pt idx="1">
                  <c:v>0.33248437477129344</c:v>
                </c:pt>
                <c:pt idx="2">
                  <c:v>3.2177909606178967</c:v>
                </c:pt>
                <c:pt idx="3">
                  <c:v>4.8085421308023317</c:v>
                </c:pt>
                <c:pt idx="4">
                  <c:v>4.1713132476086558</c:v>
                </c:pt>
                <c:pt idx="5">
                  <c:v>5.120391119231896</c:v>
                </c:pt>
                <c:pt idx="6">
                  <c:v>4.8929172378997645</c:v>
                </c:pt>
                <c:pt idx="7">
                  <c:v>4.637156477045858</c:v>
                </c:pt>
                <c:pt idx="8">
                  <c:v>4.6036392881112729</c:v>
                </c:pt>
                <c:pt idx="9">
                  <c:v>4.7767362693722442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1F-4313-B886-110114FD9BCE}"/>
            </c:ext>
          </c:extLst>
        </c:ser>
        <c:ser>
          <c:idx val="4"/>
          <c:order val="3"/>
          <c:tx>
            <c:strRef>
              <c:f>CG!$F$1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CG!$F$2:$F$11</c:f>
              <c:numCache>
                <c:formatCode>General</c:formatCode>
                <c:ptCount val="10"/>
                <c:pt idx="0">
                  <c:v>0.66829268292682931</c:v>
                </c:pt>
                <c:pt idx="1">
                  <c:v>0.73871119855607403</c:v>
                </c:pt>
                <c:pt idx="2">
                  <c:v>2.9131394235882166</c:v>
                </c:pt>
                <c:pt idx="3">
                  <c:v>3.1066495785478385</c:v>
                </c:pt>
                <c:pt idx="4">
                  <c:v>3.3765998027677537</c:v>
                </c:pt>
                <c:pt idx="5">
                  <c:v>3.6473717492203037</c:v>
                </c:pt>
                <c:pt idx="6">
                  <c:v>3.4954342078695047</c:v>
                </c:pt>
                <c:pt idx="7">
                  <c:v>3.6616566275842959</c:v>
                </c:pt>
                <c:pt idx="8">
                  <c:v>3.6730913579654199</c:v>
                </c:pt>
                <c:pt idx="9">
                  <c:v>3.4845080428210187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11F-4313-B886-110114FD9BCE}"/>
            </c:ext>
          </c:extLst>
        </c:ser>
        <c:ser>
          <c:idx val="0"/>
          <c:order val="4"/>
          <c:tx>
            <c:strRef>
              <c:f>CG!$G$1</c:f>
              <c:strCache>
                <c:ptCount val="1"/>
                <c:pt idx="0">
                  <c:v>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CG!$G$2:$G$11</c:f>
              <c:numCache>
                <c:formatCode>General</c:formatCode>
                <c:ptCount val="10"/>
                <c:pt idx="0">
                  <c:v>0.73100275988960439</c:v>
                </c:pt>
                <c:pt idx="1">
                  <c:v>0.41125031683383423</c:v>
                </c:pt>
                <c:pt idx="2">
                  <c:v>2.6283733538033438</c:v>
                </c:pt>
                <c:pt idx="3">
                  <c:v>3.9594285570689043</c:v>
                </c:pt>
                <c:pt idx="4">
                  <c:v>3.9198190944659004</c:v>
                </c:pt>
                <c:pt idx="5">
                  <c:v>4.2485679550899276</c:v>
                </c:pt>
                <c:pt idx="6">
                  <c:v>4.1911154453590616</c:v>
                </c:pt>
                <c:pt idx="7">
                  <c:v>4.2330994291880488</c:v>
                </c:pt>
                <c:pt idx="8">
                  <c:v>4.5092670464463094</c:v>
                </c:pt>
                <c:pt idx="9">
                  <c:v>4.381515450332917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CG!$H$1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CG!$H$2:$H$11</c:f>
              <c:numCache>
                <c:formatCode>General</c:formatCode>
                <c:ptCount val="10"/>
                <c:pt idx="0">
                  <c:v>0.53465213295653347</c:v>
                </c:pt>
                <c:pt idx="1">
                  <c:v>0.92066065457493151</c:v>
                </c:pt>
                <c:pt idx="2">
                  <c:v>2.4360576281737738</c:v>
                </c:pt>
                <c:pt idx="3">
                  <c:v>3.1132483698873736</c:v>
                </c:pt>
                <c:pt idx="4">
                  <c:v>4.2296649743436596</c:v>
                </c:pt>
                <c:pt idx="5">
                  <c:v>3.5162287892328905</c:v>
                </c:pt>
                <c:pt idx="6">
                  <c:v>4.8396331665512697</c:v>
                </c:pt>
                <c:pt idx="7">
                  <c:v>3.8551612173733387</c:v>
                </c:pt>
                <c:pt idx="8">
                  <c:v>3.5433079351790417</c:v>
                </c:pt>
                <c:pt idx="9">
                  <c:v>4.210618563617456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6240"/>
        <c:axId val="855565152"/>
      </c:lineChart>
      <c:catAx>
        <c:axId val="8555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5152"/>
        <c:crosses val="autoZero"/>
        <c:auto val="1"/>
        <c:lblAlgn val="ctr"/>
        <c:lblOffset val="100"/>
        <c:noMultiLvlLbl val="0"/>
      </c:catAx>
      <c:valAx>
        <c:axId val="855565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62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12</xdr:row>
      <xdr:rowOff>66673</xdr:rowOff>
    </xdr:from>
    <xdr:to>
      <xdr:col>10</xdr:col>
      <xdr:colOff>1028700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1</xdr:row>
      <xdr:rowOff>95250</xdr:rowOff>
    </xdr:from>
    <xdr:to>
      <xdr:col>21</xdr:col>
      <xdr:colOff>466725</xdr:colOff>
      <xdr:row>20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0</xdr:row>
      <xdr:rowOff>142874</xdr:rowOff>
    </xdr:from>
    <xdr:to>
      <xdr:col>20</xdr:col>
      <xdr:colOff>180975</xdr:colOff>
      <xdr:row>21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M20" sqref="M20"/>
    </sheetView>
  </sheetViews>
  <sheetFormatPr defaultRowHeight="15" x14ac:dyDescent="0.25"/>
  <cols>
    <col min="1" max="1" width="7.7109375" bestFit="1" customWidth="1"/>
    <col min="2" max="2" width="14.140625" bestFit="1" customWidth="1"/>
    <col min="3" max="6" width="18.5703125" bestFit="1" customWidth="1"/>
    <col min="7" max="8" width="19.5703125" bestFit="1" customWidth="1"/>
    <col min="9" max="9" width="11.85546875" bestFit="1" customWidth="1"/>
    <col min="10" max="13" width="16.28515625" bestFit="1" customWidth="1"/>
    <col min="14" max="15" width="17.42578125" bestFit="1" customWidth="1"/>
  </cols>
  <sheetData>
    <row r="1" spans="1:15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17</v>
      </c>
      <c r="F1" s="4" t="s">
        <v>4</v>
      </c>
      <c r="G1" s="4" t="s">
        <v>18</v>
      </c>
      <c r="H1" s="5" t="s">
        <v>5</v>
      </c>
      <c r="I1" s="3" t="s">
        <v>6</v>
      </c>
      <c r="J1" s="4" t="s">
        <v>7</v>
      </c>
      <c r="K1" s="4" t="s">
        <v>8</v>
      </c>
      <c r="L1" s="4" t="s">
        <v>19</v>
      </c>
      <c r="M1" s="4" t="s">
        <v>9</v>
      </c>
      <c r="N1" s="4" t="s">
        <v>20</v>
      </c>
      <c r="O1" s="5" t="s">
        <v>10</v>
      </c>
    </row>
    <row r="2" spans="1:15" x14ac:dyDescent="0.25">
      <c r="A2" s="2">
        <v>100</v>
      </c>
      <c r="B2">
        <v>1.2620000000000001E-3</v>
      </c>
      <c r="C2">
        <v>2.879E-3</v>
      </c>
      <c r="D2">
        <v>3.7060000000000001E-3</v>
      </c>
      <c r="E2">
        <v>4.6309999999999997E-3</v>
      </c>
      <c r="F2">
        <v>5.5970000000000004E-3</v>
      </c>
      <c r="G2">
        <v>6.6420000000000003E-3</v>
      </c>
      <c r="H2">
        <v>7.5050000000000004E-3</v>
      </c>
      <c r="I2">
        <v>3.973E-3</v>
      </c>
      <c r="J2">
        <v>7.0679999999999996E-3</v>
      </c>
      <c r="K2">
        <v>3.8960000000000002E-3</v>
      </c>
      <c r="L2">
        <v>6.2170000000000003E-3</v>
      </c>
      <c r="M2">
        <v>5.9449999999999998E-3</v>
      </c>
      <c r="N2">
        <v>5.4349999999999997E-3</v>
      </c>
      <c r="O2">
        <v>7.4310000000000001E-3</v>
      </c>
    </row>
    <row r="3" spans="1:15" x14ac:dyDescent="0.25">
      <c r="A3" s="2">
        <v>200</v>
      </c>
      <c r="B3">
        <v>8.6339999999999993E-3</v>
      </c>
      <c r="C3">
        <v>9.0010000000000003E-3</v>
      </c>
      <c r="D3">
        <v>8.6630000000000006E-3</v>
      </c>
      <c r="E3">
        <v>9.1540000000000007E-3</v>
      </c>
      <c r="F3">
        <v>1.0769000000000001E-2</v>
      </c>
      <c r="G3">
        <v>1.2381E-2</v>
      </c>
      <c r="H3">
        <v>1.9567999999999999E-2</v>
      </c>
      <c r="I3">
        <v>4.5429999999999998E-2</v>
      </c>
      <c r="J3">
        <v>4.1738999999999998E-2</v>
      </c>
      <c r="K3">
        <v>0.172097</v>
      </c>
      <c r="L3">
        <v>0.13663800000000001</v>
      </c>
      <c r="M3">
        <v>6.1498999999999998E-2</v>
      </c>
      <c r="N3">
        <v>0.110468</v>
      </c>
      <c r="O3">
        <v>4.9345E-2</v>
      </c>
    </row>
    <row r="4" spans="1:15" x14ac:dyDescent="0.25">
      <c r="A4" s="2">
        <v>300</v>
      </c>
      <c r="B4">
        <v>2.9537000000000001E-2</v>
      </c>
      <c r="C4">
        <v>2.4806999999999999E-2</v>
      </c>
      <c r="D4">
        <v>2.0985E-2</v>
      </c>
      <c r="E4">
        <v>2.1597999999999999E-2</v>
      </c>
      <c r="F4">
        <v>2.5968999999999999E-2</v>
      </c>
      <c r="G4">
        <v>2.3743E-2</v>
      </c>
      <c r="H4">
        <v>2.5981000000000001E-2</v>
      </c>
      <c r="I4">
        <v>0.109569</v>
      </c>
      <c r="J4">
        <v>6.5766000000000005E-2</v>
      </c>
      <c r="K4">
        <v>3.6645999999999998E-2</v>
      </c>
      <c r="L4">
        <v>3.4050999999999998E-2</v>
      </c>
      <c r="M4">
        <v>3.7612E-2</v>
      </c>
      <c r="N4">
        <v>4.1687000000000002E-2</v>
      </c>
      <c r="O4">
        <v>4.4977999999999997E-2</v>
      </c>
    </row>
    <row r="5" spans="1:15" x14ac:dyDescent="0.25">
      <c r="A5" s="2">
        <v>400</v>
      </c>
      <c r="B5">
        <v>6.5143000000000006E-2</v>
      </c>
      <c r="C5">
        <v>4.4749999999999998E-2</v>
      </c>
      <c r="D5">
        <v>3.4826999999999997E-2</v>
      </c>
      <c r="E5">
        <v>3.3982999999999999E-2</v>
      </c>
      <c r="F5">
        <v>3.4376999999999998E-2</v>
      </c>
      <c r="G5">
        <v>3.7689E-2</v>
      </c>
      <c r="H5">
        <v>3.9155000000000002E-2</v>
      </c>
      <c r="I5">
        <v>0.31512299999999999</v>
      </c>
      <c r="J5">
        <v>0.16719300000000001</v>
      </c>
      <c r="K5">
        <v>9.4002000000000002E-2</v>
      </c>
      <c r="L5">
        <v>6.5533999999999995E-2</v>
      </c>
      <c r="M5">
        <v>0.101435</v>
      </c>
      <c r="N5">
        <v>7.9588000000000006E-2</v>
      </c>
      <c r="O5">
        <v>0.10122</v>
      </c>
    </row>
    <row r="6" spans="1:15" x14ac:dyDescent="0.25">
      <c r="A6" s="2">
        <v>500</v>
      </c>
      <c r="B6">
        <v>0.12603400000000001</v>
      </c>
      <c r="C6">
        <v>8.2941000000000001E-2</v>
      </c>
      <c r="D6">
        <v>5.5756E-2</v>
      </c>
      <c r="E6">
        <v>5.3469000000000003E-2</v>
      </c>
      <c r="F6">
        <v>5.4043000000000001E-2</v>
      </c>
      <c r="G6">
        <v>5.3691000000000003E-2</v>
      </c>
      <c r="H6">
        <v>5.3968000000000002E-2</v>
      </c>
      <c r="I6">
        <v>0.62316499999999997</v>
      </c>
      <c r="J6">
        <v>0.33102999999999999</v>
      </c>
      <c r="K6">
        <v>0.17697499999999999</v>
      </c>
      <c r="L6">
        <v>0.149393</v>
      </c>
      <c r="M6">
        <v>0.184554</v>
      </c>
      <c r="N6">
        <v>0.15897800000000001</v>
      </c>
      <c r="O6">
        <v>0.14733199999999999</v>
      </c>
    </row>
    <row r="7" spans="1:15" x14ac:dyDescent="0.25">
      <c r="A7" s="2">
        <v>600</v>
      </c>
      <c r="B7">
        <v>0.21890200000000001</v>
      </c>
      <c r="C7">
        <v>0.13446</v>
      </c>
      <c r="D7">
        <v>8.3867999999999998E-2</v>
      </c>
      <c r="E7">
        <v>7.578E-2</v>
      </c>
      <c r="F7">
        <v>7.9309000000000004E-2</v>
      </c>
      <c r="G7">
        <v>7.7176999999999996E-2</v>
      </c>
      <c r="H7">
        <v>8.0204999999999999E-2</v>
      </c>
      <c r="I7">
        <v>1.1881969999999999</v>
      </c>
      <c r="J7">
        <v>0.61326599999999998</v>
      </c>
      <c r="K7">
        <v>0.32384400000000002</v>
      </c>
      <c r="L7">
        <v>0.23205200000000001</v>
      </c>
      <c r="M7">
        <v>0.325768</v>
      </c>
      <c r="N7">
        <v>0.27966999999999997</v>
      </c>
      <c r="O7">
        <v>0.337918</v>
      </c>
    </row>
    <row r="8" spans="1:15" x14ac:dyDescent="0.25">
      <c r="A8" s="2">
        <v>700</v>
      </c>
      <c r="B8">
        <v>0.34907199999999999</v>
      </c>
      <c r="C8">
        <v>0.20738300000000001</v>
      </c>
      <c r="D8">
        <v>0.12228799999999999</v>
      </c>
      <c r="E8">
        <v>0.10553</v>
      </c>
      <c r="F8">
        <v>0.105147</v>
      </c>
      <c r="G8">
        <v>0.116093</v>
      </c>
      <c r="H8">
        <v>0.10835599999999999</v>
      </c>
      <c r="I8">
        <v>1.8522970000000001</v>
      </c>
      <c r="J8">
        <v>1.0212060000000001</v>
      </c>
      <c r="K8">
        <v>0.52366400000000002</v>
      </c>
      <c r="L8">
        <v>0.37856699999999999</v>
      </c>
      <c r="M8">
        <v>0.52991900000000003</v>
      </c>
      <c r="N8">
        <v>0.44195800000000002</v>
      </c>
      <c r="O8">
        <v>0.38273499999999999</v>
      </c>
    </row>
    <row r="9" spans="1:15" x14ac:dyDescent="0.25">
      <c r="A9" s="2">
        <v>800</v>
      </c>
      <c r="B9">
        <v>0.51637</v>
      </c>
      <c r="C9">
        <v>0.29960900000000001</v>
      </c>
      <c r="D9">
        <v>0.171377</v>
      </c>
      <c r="E9">
        <v>0.13813300000000001</v>
      </c>
      <c r="F9">
        <v>0.14616699999999999</v>
      </c>
      <c r="G9">
        <v>0.146814</v>
      </c>
      <c r="H9">
        <v>0.14671000000000001</v>
      </c>
      <c r="I9">
        <v>2.7616909999999999</v>
      </c>
      <c r="J9">
        <v>1.4968109999999999</v>
      </c>
      <c r="K9">
        <v>0.75709800000000005</v>
      </c>
      <c r="L9">
        <v>0.595557</v>
      </c>
      <c r="M9">
        <v>0.75421899999999997</v>
      </c>
      <c r="N9">
        <v>0.65240399999999998</v>
      </c>
      <c r="O9">
        <v>0.71636200000000005</v>
      </c>
    </row>
    <row r="10" spans="1:15" x14ac:dyDescent="0.25">
      <c r="A10" s="2">
        <v>900</v>
      </c>
      <c r="B10">
        <v>0.74017699999999997</v>
      </c>
      <c r="C10">
        <v>0.41201700000000002</v>
      </c>
      <c r="D10">
        <v>0.23649500000000001</v>
      </c>
      <c r="E10">
        <v>0.18923200000000001</v>
      </c>
      <c r="F10">
        <v>0.19710900000000001</v>
      </c>
      <c r="G10">
        <v>0.19359899999999999</v>
      </c>
      <c r="H10">
        <v>0.19870299999999999</v>
      </c>
      <c r="I10">
        <v>3.9783729999999999</v>
      </c>
      <c r="J10">
        <v>2.113035</v>
      </c>
      <c r="K10">
        <v>1.133839</v>
      </c>
      <c r="L10">
        <v>0.86417999999999995</v>
      </c>
      <c r="M10">
        <v>1.083113</v>
      </c>
      <c r="N10">
        <v>0.88226599999999999</v>
      </c>
      <c r="O10">
        <v>1.1227849999999999</v>
      </c>
    </row>
    <row r="11" spans="1:15" x14ac:dyDescent="0.25">
      <c r="A11" s="2">
        <v>1000</v>
      </c>
      <c r="B11">
        <v>1.0138</v>
      </c>
      <c r="C11">
        <v>0.56047000000000002</v>
      </c>
      <c r="D11">
        <v>0.31395099999999998</v>
      </c>
      <c r="E11">
        <v>0.24429899999999999</v>
      </c>
      <c r="F11">
        <v>0.25056299999999998</v>
      </c>
      <c r="G11">
        <v>0.25439499999999998</v>
      </c>
      <c r="H11">
        <v>0.26528800000000002</v>
      </c>
      <c r="I11">
        <v>5.5230009999999998</v>
      </c>
      <c r="J11">
        <v>2.9417960000000001</v>
      </c>
      <c r="K11">
        <v>1.524294</v>
      </c>
      <c r="L11">
        <v>1.156229</v>
      </c>
      <c r="M11">
        <v>1.585016</v>
      </c>
      <c r="N11">
        <v>1.2605230000000001</v>
      </c>
      <c r="O11">
        <v>1.3116840000000001</v>
      </c>
    </row>
  </sheetData>
  <conditionalFormatting sqref="B2:O2">
    <cfRule type="colorScale" priority="10">
      <colorScale>
        <cfvo type="min"/>
        <cfvo type="max"/>
        <color theme="9"/>
        <color theme="5"/>
      </colorScale>
    </cfRule>
  </conditionalFormatting>
  <conditionalFormatting sqref="B3:O3">
    <cfRule type="colorScale" priority="9">
      <colorScale>
        <cfvo type="min"/>
        <cfvo type="max"/>
        <color theme="9"/>
        <color theme="5"/>
      </colorScale>
    </cfRule>
  </conditionalFormatting>
  <conditionalFormatting sqref="B4:O4">
    <cfRule type="colorScale" priority="8">
      <colorScale>
        <cfvo type="min"/>
        <cfvo type="max"/>
        <color theme="9"/>
        <color theme="5"/>
      </colorScale>
    </cfRule>
  </conditionalFormatting>
  <conditionalFormatting sqref="B5:O5">
    <cfRule type="colorScale" priority="7">
      <colorScale>
        <cfvo type="min"/>
        <cfvo type="max"/>
        <color theme="9"/>
        <color theme="5"/>
      </colorScale>
    </cfRule>
  </conditionalFormatting>
  <conditionalFormatting sqref="B6:O6">
    <cfRule type="colorScale" priority="6">
      <colorScale>
        <cfvo type="min"/>
        <cfvo type="max"/>
        <color theme="9"/>
        <color theme="5"/>
      </colorScale>
    </cfRule>
  </conditionalFormatting>
  <conditionalFormatting sqref="B7:O7">
    <cfRule type="colorScale" priority="5">
      <colorScale>
        <cfvo type="min"/>
        <cfvo type="max"/>
        <color theme="9"/>
        <color theme="5"/>
      </colorScale>
    </cfRule>
  </conditionalFormatting>
  <conditionalFormatting sqref="B8:O8">
    <cfRule type="colorScale" priority="4">
      <colorScale>
        <cfvo type="min"/>
        <cfvo type="max"/>
        <color theme="9"/>
        <color theme="5"/>
      </colorScale>
    </cfRule>
  </conditionalFormatting>
  <conditionalFormatting sqref="B9:O9">
    <cfRule type="colorScale" priority="3">
      <colorScale>
        <cfvo type="min"/>
        <cfvo type="max"/>
        <color theme="9"/>
        <color theme="5"/>
      </colorScale>
    </cfRule>
  </conditionalFormatting>
  <conditionalFormatting sqref="B10:O10">
    <cfRule type="colorScale" priority="2">
      <colorScale>
        <cfvo type="min"/>
        <cfvo type="max"/>
        <color theme="9"/>
        <color theme="5"/>
      </colorScale>
    </cfRule>
  </conditionalFormatting>
  <conditionalFormatting sqref="B11:O11">
    <cfRule type="colorScale" priority="1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5" x14ac:dyDescent="0.25"/>
  <sheetData>
    <row r="1" spans="1:8" x14ac:dyDescent="0.25">
      <c r="A1" s="1" t="s">
        <v>0</v>
      </c>
      <c r="B1" s="1" t="s">
        <v>15</v>
      </c>
      <c r="C1" s="1" t="s">
        <v>11</v>
      </c>
      <c r="D1" s="1" t="s">
        <v>12</v>
      </c>
      <c r="E1" s="1" t="s">
        <v>21</v>
      </c>
      <c r="F1" s="1" t="s">
        <v>13</v>
      </c>
      <c r="G1" s="1" t="s">
        <v>22</v>
      </c>
      <c r="H1" s="1" t="s">
        <v>14</v>
      </c>
    </row>
    <row r="2" spans="1:8" x14ac:dyDescent="0.25">
      <c r="A2" s="1">
        <f>Лист1!A2</f>
        <v>100</v>
      </c>
      <c r="B2" s="1">
        <f>Лист1!B2/Лист1!$B2</f>
        <v>1</v>
      </c>
      <c r="C2" s="1">
        <f>Лист1!$B2/Лист1!C2</f>
        <v>0.43834664814171592</v>
      </c>
      <c r="D2" s="1">
        <f>Лист1!$B2/Лист1!D2</f>
        <v>0.34052887209929844</v>
      </c>
      <c r="E2" s="1">
        <f>Лист1!$B2/Лист1!E2</f>
        <v>0.27251133664435329</v>
      </c>
      <c r="F2" s="1">
        <f>Лист1!$B2/Лист1!F2</f>
        <v>0.22547793460782561</v>
      </c>
      <c r="G2" s="1">
        <f>Лист1!$B2/Лист1!G2</f>
        <v>0.19000301114122253</v>
      </c>
      <c r="H2" s="1">
        <f>Лист1!$B2/Лист1!H2</f>
        <v>0.16815456362425049</v>
      </c>
    </row>
    <row r="3" spans="1:8" x14ac:dyDescent="0.25">
      <c r="A3" s="1">
        <f>Лист1!A3</f>
        <v>200</v>
      </c>
      <c r="B3" s="1">
        <f>Лист1!B3/Лист1!$B3</f>
        <v>1</v>
      </c>
      <c r="C3" s="1">
        <f>Лист1!$B3/Лист1!C3</f>
        <v>0.95922675258304624</v>
      </c>
      <c r="D3" s="1">
        <f>Лист1!$B3/Лист1!D3</f>
        <v>0.99665242987417735</v>
      </c>
      <c r="E3" s="1">
        <f>Лист1!$B3/Лист1!E3</f>
        <v>0.94319423202971364</v>
      </c>
      <c r="F3" s="1">
        <f>Лист1!$B3/Лист1!F3</f>
        <v>0.8017457516946791</v>
      </c>
      <c r="G3" s="1">
        <f>Лист1!$B3/Лист1!G3</f>
        <v>0.69735885631209105</v>
      </c>
      <c r="H3" s="1">
        <f>Лист1!$B3/Лист1!H3</f>
        <v>0.44123058053965658</v>
      </c>
    </row>
    <row r="4" spans="1:8" x14ac:dyDescent="0.25">
      <c r="A4" s="1">
        <f>Лист1!A4</f>
        <v>300</v>
      </c>
      <c r="B4" s="1">
        <f>Лист1!B4/Лист1!$B4</f>
        <v>1</v>
      </c>
      <c r="C4" s="1">
        <f>Лист1!$B4/Лист1!C4</f>
        <v>1.1906719877453946</v>
      </c>
      <c r="D4" s="1">
        <f>Лист1!$B4/Лист1!D4</f>
        <v>1.4075291875148916</v>
      </c>
      <c r="E4" s="1">
        <f>Лист1!$B4/Лист1!E4</f>
        <v>1.3675803315121771</v>
      </c>
      <c r="F4" s="1">
        <f>Лист1!$B4/Лист1!F4</f>
        <v>1.1373945858523624</v>
      </c>
      <c r="G4" s="1">
        <f>Лист1!$B4/Лист1!G4</f>
        <v>1.2440298193151667</v>
      </c>
      <c r="H4" s="1">
        <f>Лист1!$B4/Лист1!H4</f>
        <v>1.1368692506062121</v>
      </c>
    </row>
    <row r="5" spans="1:8" x14ac:dyDescent="0.25">
      <c r="A5" s="1">
        <f>Лист1!A5</f>
        <v>400</v>
      </c>
      <c r="B5" s="1">
        <f>Лист1!B5/Лист1!$B5</f>
        <v>1</v>
      </c>
      <c r="C5" s="1">
        <f>Лист1!$B5/Лист1!C5</f>
        <v>1.4557094972067042</v>
      </c>
      <c r="D5" s="1">
        <f>Лист1!$B5/Лист1!D5</f>
        <v>1.8704740574841363</v>
      </c>
      <c r="E5" s="1">
        <f>Лист1!$B5/Лист1!E5</f>
        <v>1.9169290527616751</v>
      </c>
      <c r="F5" s="1">
        <f>Лист1!$B5/Лист1!F5</f>
        <v>1.8949588387584726</v>
      </c>
      <c r="G5" s="1">
        <f>Лист1!$B5/Лист1!G5</f>
        <v>1.7284353524901166</v>
      </c>
      <c r="H5" s="1">
        <f>Лист1!$B5/Лист1!H5</f>
        <v>1.6637211084152728</v>
      </c>
    </row>
    <row r="6" spans="1:8" x14ac:dyDescent="0.25">
      <c r="A6" s="1">
        <f>Лист1!A6</f>
        <v>500</v>
      </c>
      <c r="B6" s="1">
        <f>Лист1!B6/Лист1!$B6</f>
        <v>1</v>
      </c>
      <c r="C6" s="1">
        <f>Лист1!$B6/Лист1!C6</f>
        <v>1.5195620983590745</v>
      </c>
      <c r="D6" s="1">
        <f>Лист1!$B6/Лист1!D6</f>
        <v>2.2604562737642588</v>
      </c>
      <c r="E6" s="1">
        <f>Лист1!$B6/Лист1!E6</f>
        <v>2.3571415212553068</v>
      </c>
      <c r="F6" s="1">
        <f>Лист1!$B6/Лист1!F6</f>
        <v>2.3321059156597523</v>
      </c>
      <c r="G6" s="1">
        <f>Лист1!$B6/Лист1!G6</f>
        <v>2.347395280400812</v>
      </c>
      <c r="H6" s="1">
        <f>Лист1!$B6/Лист1!H6</f>
        <v>2.3353468722205752</v>
      </c>
    </row>
    <row r="7" spans="1:8" x14ac:dyDescent="0.25">
      <c r="A7" s="1">
        <f>Лист1!A7</f>
        <v>600</v>
      </c>
      <c r="B7" s="1">
        <f>Лист1!B7/Лист1!$B7</f>
        <v>1</v>
      </c>
      <c r="C7" s="1">
        <f>Лист1!$B7/Лист1!C7</f>
        <v>1.6280083296147554</v>
      </c>
      <c r="D7" s="1">
        <f>Лист1!$B7/Лист1!D7</f>
        <v>2.6100777412123817</v>
      </c>
      <c r="E7" s="1">
        <f>Лист1!$B7/Лист1!E7</f>
        <v>2.8886513591976777</v>
      </c>
      <c r="F7" s="1">
        <f>Лист1!$B7/Лист1!F7</f>
        <v>2.7601154976106117</v>
      </c>
      <c r="G7" s="1">
        <f>Лист1!$B7/Лист1!G7</f>
        <v>2.8363631651917025</v>
      </c>
      <c r="H7" s="1">
        <f>Лист1!$B7/Лист1!H7</f>
        <v>2.7292812168817409</v>
      </c>
    </row>
    <row r="8" spans="1:8" x14ac:dyDescent="0.25">
      <c r="A8" s="1">
        <f>Лист1!A8</f>
        <v>700</v>
      </c>
      <c r="B8" s="1">
        <f>Лист1!B8/Лист1!$B8</f>
        <v>1</v>
      </c>
      <c r="C8" s="1">
        <f>Лист1!$B8/Лист1!C8</f>
        <v>1.6832237936571464</v>
      </c>
      <c r="D8" s="1">
        <f>Лист1!$B8/Лист1!D8</f>
        <v>2.8545073923851891</v>
      </c>
      <c r="E8" s="1">
        <f>Лист1!$B8/Лист1!E8</f>
        <v>3.3077987302188951</v>
      </c>
      <c r="F8" s="1">
        <f>Лист1!$B8/Лист1!F8</f>
        <v>3.31984745166291</v>
      </c>
      <c r="G8" s="1">
        <f>Лист1!$B8/Лист1!G8</f>
        <v>3.0068307305350022</v>
      </c>
      <c r="H8" s="1">
        <f>Лист1!$B8/Лист1!H8</f>
        <v>3.2215290339252096</v>
      </c>
    </row>
    <row r="9" spans="1:8" x14ac:dyDescent="0.25">
      <c r="A9" s="1">
        <f>Лист1!A9</f>
        <v>800</v>
      </c>
      <c r="B9" s="1">
        <f>Лист1!B9/Лист1!$B9</f>
        <v>1</v>
      </c>
      <c r="C9" s="1">
        <f>Лист1!$B9/Лист1!C9</f>
        <v>1.7234796017476111</v>
      </c>
      <c r="D9" s="1">
        <f>Лист1!$B9/Лист1!D9</f>
        <v>3.0130647636497314</v>
      </c>
      <c r="E9" s="1">
        <f>Лист1!$B9/Лист1!E9</f>
        <v>3.7382088277240051</v>
      </c>
      <c r="F9" s="1">
        <f>Лист1!$B9/Лист1!F9</f>
        <v>3.5327399481415096</v>
      </c>
      <c r="G9" s="1">
        <f>Лист1!$B9/Лист1!G9</f>
        <v>3.5171713869249528</v>
      </c>
      <c r="H9" s="1">
        <f>Лист1!$B9/Лист1!H9</f>
        <v>3.5196646445368414</v>
      </c>
    </row>
    <row r="10" spans="1:8" x14ac:dyDescent="0.25">
      <c r="A10" s="1">
        <f>Лист1!A10</f>
        <v>900</v>
      </c>
      <c r="B10" s="1">
        <f>Лист1!B10/Лист1!$B10</f>
        <v>1</v>
      </c>
      <c r="C10" s="1">
        <f>Лист1!$B10/Лист1!C10</f>
        <v>1.7964719902334125</v>
      </c>
      <c r="D10" s="1">
        <f>Лист1!$B10/Лист1!D10</f>
        <v>3.129778642254593</v>
      </c>
      <c r="E10" s="1">
        <f>Лист1!$B10/Лист1!E10</f>
        <v>3.9114790310306922</v>
      </c>
      <c r="F10" s="1">
        <f>Лист1!$B10/Лист1!F10</f>
        <v>3.7551659234230805</v>
      </c>
      <c r="G10" s="1">
        <f>Лист1!$B10/Лист1!G10</f>
        <v>3.8232480539672209</v>
      </c>
      <c r="H10" s="1">
        <f>Лист1!$B10/Лист1!H10</f>
        <v>3.7250418967001</v>
      </c>
    </row>
    <row r="11" spans="1:8" x14ac:dyDescent="0.25">
      <c r="A11" s="1">
        <f>Лист1!A11</f>
        <v>1000</v>
      </c>
      <c r="B11" s="1">
        <f>Лист1!B11/Лист1!$B11</f>
        <v>1</v>
      </c>
      <c r="C11" s="1">
        <f>Лист1!$B11/Лист1!C11</f>
        <v>1.8088390101165093</v>
      </c>
      <c r="D11" s="1">
        <f>Лист1!$B11/Лист1!D11</f>
        <v>3.2291663348739137</v>
      </c>
      <c r="E11" s="1">
        <f>Лист1!$B11/Лист1!E11</f>
        <v>4.1498327868718254</v>
      </c>
      <c r="F11" s="1">
        <f>Лист1!$B11/Лист1!F11</f>
        <v>4.0460882093525381</v>
      </c>
      <c r="G11" s="1">
        <f>Лист1!$B11/Лист1!G11</f>
        <v>3.9851412173981413</v>
      </c>
      <c r="H11" s="1">
        <f>Лист1!$B11/Лист1!H11</f>
        <v>3.821507192183589</v>
      </c>
    </row>
  </sheetData>
  <conditionalFormatting sqref="C2:H11">
    <cfRule type="cellIs" dxfId="0" priority="1" operator="lessThanOr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RowHeight="15" x14ac:dyDescent="0.25"/>
  <sheetData>
    <row r="1" spans="1:8" x14ac:dyDescent="0.25">
      <c r="A1" s="1" t="s">
        <v>0</v>
      </c>
      <c r="B1" s="1" t="s">
        <v>16</v>
      </c>
      <c r="C1" s="1" t="s">
        <v>11</v>
      </c>
      <c r="D1" s="1" t="s">
        <v>12</v>
      </c>
      <c r="E1" s="1" t="s">
        <v>21</v>
      </c>
      <c r="F1" s="1" t="s">
        <v>13</v>
      </c>
      <c r="G1" s="1" t="s">
        <v>22</v>
      </c>
      <c r="H1" s="1" t="s">
        <v>14</v>
      </c>
    </row>
    <row r="2" spans="1:8" x14ac:dyDescent="0.25">
      <c r="A2" s="1">
        <f>Лист1!A2</f>
        <v>100</v>
      </c>
      <c r="B2" s="1">
        <f>Лист1!G2/Лист1!$G2</f>
        <v>1</v>
      </c>
      <c r="C2" s="1">
        <f>Лист1!$I2/Лист1!J2</f>
        <v>0.56211092246745897</v>
      </c>
      <c r="D2" s="1">
        <f>Лист1!$I2/Лист1!K2</f>
        <v>1.0197638603696098</v>
      </c>
      <c r="E2" s="1">
        <f>Лист1!$I2/Лист1!L2</f>
        <v>0.63905420620878228</v>
      </c>
      <c r="F2" s="1">
        <f>Лист1!$I2/Лист1!M2</f>
        <v>0.66829268292682931</v>
      </c>
      <c r="G2" s="1">
        <f>Лист1!$I2/Лист1!N2</f>
        <v>0.73100275988960439</v>
      </c>
      <c r="H2" s="1">
        <f>Лист1!$I2/Лист1!O2</f>
        <v>0.53465213295653347</v>
      </c>
    </row>
    <row r="3" spans="1:8" x14ac:dyDescent="0.25">
      <c r="A3" s="1">
        <f>Лист1!A3</f>
        <v>200</v>
      </c>
      <c r="B3" s="1">
        <f>Лист1!G3/Лист1!$G3</f>
        <v>1</v>
      </c>
      <c r="C3" s="1">
        <f>Лист1!$I3/Лист1!J3</f>
        <v>1.0884304846785979</v>
      </c>
      <c r="D3" s="1">
        <f>Лист1!$I3/Лист1!K3</f>
        <v>0.26397903507905424</v>
      </c>
      <c r="E3" s="1">
        <f>Лист1!$I3/Лист1!L3</f>
        <v>0.33248437477129344</v>
      </c>
      <c r="F3" s="1">
        <f>Лист1!$I3/Лист1!M3</f>
        <v>0.73871119855607403</v>
      </c>
      <c r="G3" s="1">
        <f>Лист1!$I3/Лист1!N3</f>
        <v>0.41125031683383423</v>
      </c>
      <c r="H3" s="1">
        <f>Лист1!$I3/Лист1!O3</f>
        <v>0.92066065457493151</v>
      </c>
    </row>
    <row r="4" spans="1:8" x14ac:dyDescent="0.25">
      <c r="A4" s="1">
        <f>Лист1!A4</f>
        <v>300</v>
      </c>
      <c r="B4" s="1">
        <f>Лист1!G4/Лист1!$G4</f>
        <v>1</v>
      </c>
      <c r="C4" s="1">
        <f>Лист1!$I4/Лист1!J4</f>
        <v>1.666043244229541</v>
      </c>
      <c r="D4" s="1">
        <f>Лист1!$I4/Лист1!K4</f>
        <v>2.9899306882060799</v>
      </c>
      <c r="E4" s="1">
        <f>Лист1!$I4/Лист1!L4</f>
        <v>3.2177909606178967</v>
      </c>
      <c r="F4" s="1">
        <f>Лист1!$I4/Лист1!M4</f>
        <v>2.9131394235882166</v>
      </c>
      <c r="G4" s="1">
        <f>Лист1!$I4/Лист1!N4</f>
        <v>2.6283733538033438</v>
      </c>
      <c r="H4" s="1">
        <f>Лист1!$I4/Лист1!O4</f>
        <v>2.4360576281737738</v>
      </c>
    </row>
    <row r="5" spans="1:8" x14ac:dyDescent="0.25">
      <c r="A5" s="1">
        <f>Лист1!A5</f>
        <v>400</v>
      </c>
      <c r="B5" s="1">
        <f>Лист1!G5/Лист1!$G5</f>
        <v>1</v>
      </c>
      <c r="C5" s="1">
        <f>Лист1!$I5/Лист1!J5</f>
        <v>1.8847858462973928</v>
      </c>
      <c r="D5" s="1">
        <f>Лист1!$I5/Лист1!K5</f>
        <v>3.3523010148720238</v>
      </c>
      <c r="E5" s="1">
        <f>Лист1!$I5/Лист1!L5</f>
        <v>4.8085421308023317</v>
      </c>
      <c r="F5" s="1">
        <f>Лист1!$I5/Лист1!M5</f>
        <v>3.1066495785478385</v>
      </c>
      <c r="G5" s="1">
        <f>Лист1!$I5/Лист1!N5</f>
        <v>3.9594285570689043</v>
      </c>
      <c r="H5" s="1">
        <f>Лист1!$I5/Лист1!O5</f>
        <v>3.1132483698873736</v>
      </c>
    </row>
    <row r="6" spans="1:8" x14ac:dyDescent="0.25">
      <c r="A6" s="1">
        <f>Лист1!A6</f>
        <v>500</v>
      </c>
      <c r="B6" s="1">
        <f>Лист1!G6/Лист1!$G6</f>
        <v>1</v>
      </c>
      <c r="C6" s="1">
        <f>Лист1!$I6/Лист1!J6</f>
        <v>1.8825030963960969</v>
      </c>
      <c r="D6" s="1">
        <f>Лист1!$I6/Лист1!K6</f>
        <v>3.5212035598248339</v>
      </c>
      <c r="E6" s="1">
        <f>Лист1!$I6/Лист1!L6</f>
        <v>4.1713132476086558</v>
      </c>
      <c r="F6" s="1">
        <f>Лист1!$I6/Лист1!M6</f>
        <v>3.3765998027677537</v>
      </c>
      <c r="G6" s="1">
        <f>Лист1!$I6/Лист1!N6</f>
        <v>3.9198190944659004</v>
      </c>
      <c r="H6" s="1">
        <f>Лист1!$I6/Лист1!O6</f>
        <v>4.2296649743436596</v>
      </c>
    </row>
    <row r="7" spans="1:8" x14ac:dyDescent="0.25">
      <c r="A7" s="1">
        <f>Лист1!A7</f>
        <v>600</v>
      </c>
      <c r="B7" s="1">
        <f>Лист1!G7/Лист1!$G7</f>
        <v>1</v>
      </c>
      <c r="C7" s="1">
        <f>Лист1!$I7/Лист1!J7</f>
        <v>1.9374904201439507</v>
      </c>
      <c r="D7" s="1">
        <f>Лист1!$I7/Лист1!K7</f>
        <v>3.6690412667827714</v>
      </c>
      <c r="E7" s="1">
        <f>Лист1!$I7/Лист1!L7</f>
        <v>5.120391119231896</v>
      </c>
      <c r="F7" s="1">
        <f>Лист1!$I7/Лист1!M7</f>
        <v>3.6473717492203037</v>
      </c>
      <c r="G7" s="1">
        <f>Лист1!$I7/Лист1!N7</f>
        <v>4.2485679550899276</v>
      </c>
      <c r="H7" s="1">
        <f>Лист1!$I7/Лист1!O7</f>
        <v>3.5162287892328905</v>
      </c>
    </row>
    <row r="8" spans="1:8" x14ac:dyDescent="0.25">
      <c r="A8" s="1">
        <f>Лист1!A8</f>
        <v>700</v>
      </c>
      <c r="B8" s="1">
        <f>Лист1!G8/Лист1!$G8</f>
        <v>1</v>
      </c>
      <c r="C8" s="1">
        <f>Лист1!$I8/Лист1!J8</f>
        <v>1.8138328603631393</v>
      </c>
      <c r="D8" s="1">
        <f>Лист1!$I8/Лист1!K8</f>
        <v>3.5371860582358154</v>
      </c>
      <c r="E8" s="1">
        <f>Лист1!$I8/Лист1!L8</f>
        <v>4.8929172378997645</v>
      </c>
      <c r="F8" s="1">
        <f>Лист1!$I8/Лист1!M8</f>
        <v>3.4954342078695047</v>
      </c>
      <c r="G8" s="1">
        <f>Лист1!$I8/Лист1!N8</f>
        <v>4.1911154453590616</v>
      </c>
      <c r="H8" s="1">
        <f>Лист1!$I8/Лист1!O8</f>
        <v>4.8396331665512697</v>
      </c>
    </row>
    <row r="9" spans="1:8" x14ac:dyDescent="0.25">
      <c r="A9" s="1">
        <f>Лист1!A9</f>
        <v>800</v>
      </c>
      <c r="B9" s="1">
        <f>Лист1!G9/Лист1!$G9</f>
        <v>1</v>
      </c>
      <c r="C9" s="1">
        <f>Лист1!$I9/Лист1!J9</f>
        <v>1.8450499094408046</v>
      </c>
      <c r="D9" s="1">
        <f>Лист1!$I9/Лист1!K9</f>
        <v>3.6477325260402216</v>
      </c>
      <c r="E9" s="1">
        <f>Лист1!$I9/Лист1!L9</f>
        <v>4.637156477045858</v>
      </c>
      <c r="F9" s="1">
        <f>Лист1!$I9/Лист1!M9</f>
        <v>3.6616566275842959</v>
      </c>
      <c r="G9" s="1">
        <f>Лист1!$I9/Лист1!N9</f>
        <v>4.2330994291880488</v>
      </c>
      <c r="H9" s="1">
        <f>Лист1!$I9/Лист1!O9</f>
        <v>3.8551612173733387</v>
      </c>
    </row>
    <row r="10" spans="1:8" x14ac:dyDescent="0.25">
      <c r="A10" s="1">
        <f>Лист1!A10</f>
        <v>900</v>
      </c>
      <c r="B10" s="1">
        <f>Лист1!G10/Лист1!$G10</f>
        <v>1</v>
      </c>
      <c r="C10" s="1">
        <f>Лист1!$I10/Лист1!J10</f>
        <v>1.8827766695771722</v>
      </c>
      <c r="D10" s="1">
        <f>Лист1!$I10/Лист1!K10</f>
        <v>3.5087635898923919</v>
      </c>
      <c r="E10" s="1">
        <f>Лист1!$I10/Лист1!L10</f>
        <v>4.6036392881112729</v>
      </c>
      <c r="F10" s="1">
        <f>Лист1!$I10/Лист1!M10</f>
        <v>3.6730913579654199</v>
      </c>
      <c r="G10" s="1">
        <f>Лист1!$I10/Лист1!N10</f>
        <v>4.5092670464463094</v>
      </c>
      <c r="H10" s="1">
        <f>Лист1!$I10/Лист1!O10</f>
        <v>3.5433079351790417</v>
      </c>
    </row>
    <row r="11" spans="1:8" x14ac:dyDescent="0.25">
      <c r="A11" s="1">
        <f>Лист1!A11</f>
        <v>1000</v>
      </c>
      <c r="B11" s="1">
        <f>Лист1!G11/Лист1!$G11</f>
        <v>1</v>
      </c>
      <c r="C11" s="1">
        <f>Лист1!$I11/Лист1!J11</f>
        <v>1.8774248792234403</v>
      </c>
      <c r="D11" s="1">
        <f>Лист1!$I11/Лист1!K11</f>
        <v>3.6233174177684879</v>
      </c>
      <c r="E11" s="1">
        <f>Лист1!$I11/Лист1!L11</f>
        <v>4.7767362693722442</v>
      </c>
      <c r="F11" s="1">
        <f>Лист1!$I11/Лист1!M11</f>
        <v>3.4845080428210187</v>
      </c>
      <c r="G11" s="1">
        <f>Лист1!$I11/Лист1!N11</f>
        <v>4.381515450332917</v>
      </c>
      <c r="H11" s="1">
        <f>Лист1!$I11/Лист1!O11</f>
        <v>4.210618563617456</v>
      </c>
    </row>
  </sheetData>
  <conditionalFormatting sqref="C2:H11">
    <cfRule type="cellIs" dxfId="2" priority="1" operator="lessThanOr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2022-04-25T20:50:04Z</dcterms:modified>
</cp:coreProperties>
</file>