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8D0C35F-B653-4EC2-A06E-D3C43ECF7109}" xr6:coauthVersionLast="37" xr6:coauthVersionMax="37" xr10:uidLastSave="{00000000-0000-0000-0000-000000000000}"/>
  <bookViews>
    <workbookView xWindow="0" yWindow="0" windowWidth="29070" windowHeight="15870" activeTab="2" xr2:uid="{00000000-000D-0000-FFFF-FFFF00000000}"/>
  </bookViews>
  <sheets>
    <sheet name="Лист1" sheetId="1" r:id="rId1"/>
    <sheet name="Gauss" sheetId="2" r:id="rId2"/>
    <sheet name="CG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 l="1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C2" i="4"/>
  <c r="D2" i="4"/>
  <c r="E2" i="4"/>
  <c r="F2" i="4"/>
  <c r="G2" i="4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2" i="2"/>
  <c r="D2" i="2"/>
  <c r="E2" i="2"/>
  <c r="F2" i="2"/>
  <c r="G2" i="2"/>
  <c r="B2" i="2"/>
  <c r="H3" i="2" l="1"/>
  <c r="H4" i="2"/>
  <c r="H5" i="2"/>
  <c r="H6" i="2"/>
  <c r="H7" i="2"/>
  <c r="H8" i="2"/>
  <c r="H2" i="2"/>
  <c r="H3" i="4"/>
  <c r="H4" i="4"/>
  <c r="H5" i="4"/>
  <c r="H6" i="4"/>
  <c r="H7" i="4"/>
  <c r="H8" i="4"/>
  <c r="H2" i="4"/>
  <c r="A8" i="4"/>
  <c r="A7" i="4"/>
  <c r="A6" i="4"/>
  <c r="A5" i="4"/>
  <c r="A4" i="4"/>
  <c r="A3" i="4"/>
  <c r="A2" i="4"/>
  <c r="A3" i="2"/>
  <c r="A4" i="2"/>
  <c r="A5" i="2"/>
  <c r="A6" i="2"/>
  <c r="A7" i="2"/>
  <c r="A8" i="2"/>
  <c r="A2" i="2"/>
</calcChain>
</file>

<file path=xl/sharedStrings.xml><?xml version="1.0" encoding="utf-8"?>
<sst xmlns="http://schemas.openxmlformats.org/spreadsheetml/2006/main" count="40" uniqueCount="24">
  <si>
    <t>S(2)</t>
  </si>
  <si>
    <t>S(4)</t>
  </si>
  <si>
    <t>S(8)</t>
  </si>
  <si>
    <t>S(12)</t>
  </si>
  <si>
    <t>Gauss</t>
  </si>
  <si>
    <t>CG</t>
  </si>
  <si>
    <t>S(6)</t>
  </si>
  <si>
    <t>S(10)</t>
  </si>
  <si>
    <t>100x100</t>
  </si>
  <si>
    <t>500x500</t>
  </si>
  <si>
    <t>1000x1000</t>
  </si>
  <si>
    <t>1500x1500</t>
  </si>
  <si>
    <t>2000x2000</t>
  </si>
  <si>
    <t>2500x2500</t>
  </si>
  <si>
    <t>3000x3000</t>
  </si>
  <si>
    <t>Өлшемі</t>
  </si>
  <si>
    <t xml:space="preserve"> сызықты</t>
  </si>
  <si>
    <t>Гаусс</t>
  </si>
  <si>
    <t>2 ағын</t>
  </si>
  <si>
    <t>4 ағын</t>
  </si>
  <si>
    <t>6 ағын</t>
  </si>
  <si>
    <t>8 ағын</t>
  </si>
  <si>
    <t>10 ағын</t>
  </si>
  <si>
    <t>12 ағын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</si>
</sst>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right" shrinkToFit="1"/>
    </xf>
    <xf numFmtId="0" fontId="1" fillId="0" borderId="1" xfId="0" applyFont="1" applyBorder="1" applyAlignment="1">
      <alignment horizontal="center" shrinkToFit="1"/>
    </xf>
    <xf numFmtId="0" fontId="1" fillId="0" borderId="1" xfId="0" applyFont="1" applyBorder="1" applyAlignment="1">
      <alignment horizontal="center" shrinkToFit="1"/>
    </xf>
    <xf numFmtId="167" fontId="2" fillId="0" borderId="1" xfId="0" applyNumberFormat="1" applyFont="1" applyBorder="1" applyAlignment="1">
      <alignment horizontal="right" shrinkToFit="1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Әдістердің</a:t>
            </a:r>
            <a:r>
              <a:rPr lang="en-US"/>
              <a:t> </a:t>
            </a:r>
            <a:r>
              <a:rPr lang="ru-RU"/>
              <a:t>сызықты алгоритм есептеу уақыты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Гаусс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Лист1!$A$3:$A$9</c:f>
              <c:strCache>
                <c:ptCount val="7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</c:strCache>
            </c:strRef>
          </c:cat>
          <c:val>
            <c:numRef>
              <c:f>Лист1!$B$3:$B$9</c:f>
              <c:numCache>
                <c:formatCode>0.0000</c:formatCode>
                <c:ptCount val="7"/>
                <c:pt idx="0">
                  <c:v>1.191E-3</c:v>
                </c:pt>
                <c:pt idx="1">
                  <c:v>0.161298</c:v>
                </c:pt>
                <c:pt idx="2">
                  <c:v>0.94159199999999998</c:v>
                </c:pt>
                <c:pt idx="3">
                  <c:v>3.101693</c:v>
                </c:pt>
                <c:pt idx="4">
                  <c:v>8.1061630000000005</c:v>
                </c:pt>
                <c:pt idx="5">
                  <c:v>15.273534</c:v>
                </c:pt>
                <c:pt idx="6">
                  <c:v>27.754460999999999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4-4BA1-A4F0-F0C9D1BB6E12}"/>
            </c:ext>
          </c:extLst>
        </c:ser>
        <c:ser>
          <c:idx val="0"/>
          <c:order val="1"/>
          <c:tx>
            <c:v>CG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Лист1!$A$3:$A$9</c:f>
              <c:strCache>
                <c:ptCount val="7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</c:strCache>
            </c:strRef>
          </c:cat>
          <c:val>
            <c:numRef>
              <c:f>Лист1!$I$3:$I$9</c:f>
              <c:numCache>
                <c:formatCode>0.0000</c:formatCode>
                <c:ptCount val="7"/>
                <c:pt idx="0">
                  <c:v>8.2939999999999993E-3</c:v>
                </c:pt>
                <c:pt idx="1">
                  <c:v>0.745695</c:v>
                </c:pt>
                <c:pt idx="2">
                  <c:v>6.2957770000000002</c:v>
                </c:pt>
                <c:pt idx="3">
                  <c:v>33.977130000000002</c:v>
                </c:pt>
                <c:pt idx="4">
                  <c:v>48.524209999999997</c:v>
                </c:pt>
                <c:pt idx="5">
                  <c:v>106.80887800000001</c:v>
                </c:pt>
                <c:pt idx="6">
                  <c:v>187.146657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4-4BA1-A4F0-F0C9D1BB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8928"/>
        <c:axId val="701471648"/>
      </c:lineChart>
      <c:catAx>
        <c:axId val="7014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01471648"/>
        <c:crosses val="autoZero"/>
        <c:auto val="1"/>
        <c:lblAlgn val="ctr"/>
        <c:lblOffset val="100"/>
        <c:noMultiLvlLbl val="0"/>
      </c:catAx>
      <c:valAx>
        <c:axId val="7014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014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</a:t>
            </a:r>
            <a:r>
              <a:rPr lang="en-US" baseline="0"/>
              <a:t> </a:t>
            </a:r>
            <a:r>
              <a:rPr lang="en-US"/>
              <a:t>Gauss </a:t>
            </a:r>
            <a:r>
              <a:rPr lang="ru-RU"/>
              <a:t>параллель</a:t>
            </a:r>
            <a:r>
              <a:rPr lang="ru-RU" baseline="0"/>
              <a:t> алгоритмі мен сызықты алгоритмін салыстыру</a:t>
            </a:r>
            <a:endParaRPr lang="ru-RU"/>
          </a:p>
        </c:rich>
      </c:tx>
      <c:layout>
        <c:manualLayout>
          <c:xMode val="edge"/>
          <c:yMode val="edge"/>
          <c:x val="0.13540451837798989"/>
          <c:y val="0.7799648762791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3265530521844E-2"/>
          <c:y val="8.7429519071310122E-2"/>
          <c:w val="0.74971677590642927"/>
          <c:h val="0.54039612178785124"/>
        </c:manualLayout>
      </c:layout>
      <c:lineChart>
        <c:grouping val="standard"/>
        <c:varyColors val="0"/>
        <c:ser>
          <c:idx val="1"/>
          <c:order val="0"/>
          <c:tx>
            <c:strRef>
              <c:f>Gauss!$A$2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Gauss!$B$2:$G$2</c15:sqref>
                  </c15:fullRef>
                </c:ext>
              </c:extLst>
              <c:f>Gauss!$B$2:$F$2</c:f>
              <c:numCache>
                <c:formatCode>General</c:formatCode>
                <c:ptCount val="5"/>
                <c:pt idx="0">
                  <c:v>0.37125935162094764</c:v>
                </c:pt>
                <c:pt idx="1">
                  <c:v>0.23157690064164885</c:v>
                </c:pt>
                <c:pt idx="2">
                  <c:v>0.39872782055574152</c:v>
                </c:pt>
                <c:pt idx="3">
                  <c:v>0.34048027444253859</c:v>
                </c:pt>
                <c:pt idx="4">
                  <c:v>0.26890946037480246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F-4985-9CB0-B5C536DD0D7F}"/>
            </c:ext>
          </c:extLst>
        </c:ser>
        <c:ser>
          <c:idx val="2"/>
          <c:order val="1"/>
          <c:tx>
            <c:strRef>
              <c:f>Gauss!$A$3</c:f>
              <c:strCache>
                <c:ptCount val="1"/>
                <c:pt idx="0">
                  <c:v>500x500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Gauss!$B$3:$G$3</c15:sqref>
                  </c15:fullRef>
                </c:ext>
              </c:extLst>
              <c:f>Gauss!$B$3:$F$3</c:f>
              <c:numCache>
                <c:formatCode>General</c:formatCode>
                <c:ptCount val="5"/>
                <c:pt idx="0">
                  <c:v>2.0153684684009296</c:v>
                </c:pt>
                <c:pt idx="1">
                  <c:v>2.9647097746572069</c:v>
                </c:pt>
                <c:pt idx="2">
                  <c:v>3.32018690434532</c:v>
                </c:pt>
                <c:pt idx="3">
                  <c:v>2.7908642616143267</c:v>
                </c:pt>
                <c:pt idx="4">
                  <c:v>2.9287504085412355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F-4985-9CB0-B5C536DD0D7F}"/>
            </c:ext>
          </c:extLst>
        </c:ser>
        <c:ser>
          <c:idx val="3"/>
          <c:order val="2"/>
          <c:tx>
            <c:strRef>
              <c:f>Gauss!$A$4</c:f>
              <c:strCache>
                <c:ptCount val="1"/>
                <c:pt idx="0">
                  <c:v>1000x1000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Gauss!$B$4:$G$4</c15:sqref>
                  </c15:fullRef>
                </c:ext>
              </c:extLst>
              <c:f>Gauss!$B$4:$F$4</c:f>
              <c:numCache>
                <c:formatCode>General</c:formatCode>
                <c:ptCount val="5"/>
                <c:pt idx="0">
                  <c:v>1.7170554510044205</c:v>
                </c:pt>
                <c:pt idx="1">
                  <c:v>2.9724690707167003</c:v>
                </c:pt>
                <c:pt idx="2">
                  <c:v>3.5617254996898216</c:v>
                </c:pt>
                <c:pt idx="3">
                  <c:v>3.3170999788628195</c:v>
                </c:pt>
                <c:pt idx="4">
                  <c:v>3.4859704785845715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F-4985-9CB0-B5C536DD0D7F}"/>
            </c:ext>
          </c:extLst>
        </c:ser>
        <c:ser>
          <c:idx val="4"/>
          <c:order val="3"/>
          <c:tx>
            <c:strRef>
              <c:f>Gauss!$A$5</c:f>
              <c:strCache>
                <c:ptCount val="1"/>
                <c:pt idx="0">
                  <c:v>1500x1500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Gauss!$B$5:$G$5</c15:sqref>
                  </c15:fullRef>
                </c:ext>
              </c:extLst>
              <c:f>Gauss!$B$5:$F$5</c:f>
              <c:numCache>
                <c:formatCode>General</c:formatCode>
                <c:ptCount val="5"/>
                <c:pt idx="0">
                  <c:v>1.6267199729797202</c:v>
                </c:pt>
                <c:pt idx="1">
                  <c:v>2.9363667432545397</c:v>
                </c:pt>
                <c:pt idx="2">
                  <c:v>3.8542700641944876</c:v>
                </c:pt>
                <c:pt idx="3">
                  <c:v>3.6749307475942339</c:v>
                </c:pt>
                <c:pt idx="4">
                  <c:v>3.7537719944764953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F-4985-9CB0-B5C536DD0D7F}"/>
            </c:ext>
          </c:extLst>
        </c:ser>
        <c:ser>
          <c:idx val="0"/>
          <c:order val="4"/>
          <c:tx>
            <c:strRef>
              <c:f>Gauss!$A$6</c:f>
              <c:strCache>
                <c:ptCount val="1"/>
                <c:pt idx="0">
                  <c:v>2000x2000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Gauss!$B$6:$G$6</c15:sqref>
                  </c15:fullRef>
                </c:ext>
              </c:extLst>
              <c:f>Gauss!$B$6:$F$6</c:f>
              <c:numCache>
                <c:formatCode>General</c:formatCode>
                <c:ptCount val="5"/>
                <c:pt idx="0">
                  <c:v>1.7605815753391485</c:v>
                </c:pt>
                <c:pt idx="1">
                  <c:v>3.1588442743689065</c:v>
                </c:pt>
                <c:pt idx="2">
                  <c:v>4.3435638476578937</c:v>
                </c:pt>
                <c:pt idx="3">
                  <c:v>4.284210364980324</c:v>
                </c:pt>
                <c:pt idx="4">
                  <c:v>4.3688016918660866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A-4553-90C0-B8B75E78ED3A}"/>
            </c:ext>
          </c:extLst>
        </c:ser>
        <c:ser>
          <c:idx val="5"/>
          <c:order val="5"/>
          <c:tx>
            <c:strRef>
              <c:f>Gauss!$A$7</c:f>
              <c:strCache>
                <c:ptCount val="1"/>
                <c:pt idx="0">
                  <c:v>2500x2500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Gauss!$B$7:$G$7</c15:sqref>
                  </c15:fullRef>
                </c:ext>
              </c:extLst>
              <c:f>Gauss!$B$7:$F$7</c:f>
              <c:numCache>
                <c:formatCode>General</c:formatCode>
                <c:ptCount val="5"/>
                <c:pt idx="0">
                  <c:v>1.5316252560015138</c:v>
                </c:pt>
                <c:pt idx="1">
                  <c:v>2.7907162094507929</c:v>
                </c:pt>
                <c:pt idx="2">
                  <c:v>3.767679017699554</c:v>
                </c:pt>
                <c:pt idx="3">
                  <c:v>3.6648254799762552</c:v>
                </c:pt>
                <c:pt idx="4">
                  <c:v>3.5424973489603193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A-4553-90C0-B8B75E78ED3A}"/>
            </c:ext>
          </c:extLst>
        </c:ser>
        <c:ser>
          <c:idx val="6"/>
          <c:order val="6"/>
          <c:tx>
            <c:strRef>
              <c:f>Gauss!$A$8</c:f>
              <c:strCache>
                <c:ptCount val="1"/>
                <c:pt idx="0">
                  <c:v>3000x3000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Gauss!$B$8:$G$8</c15:sqref>
                  </c15:fullRef>
                </c:ext>
              </c:extLst>
              <c:f>Gauss!$B$8:$F$8</c:f>
              <c:numCache>
                <c:formatCode>General</c:formatCode>
                <c:ptCount val="5"/>
                <c:pt idx="0">
                  <c:v>1.7310381066547249</c:v>
                </c:pt>
                <c:pt idx="1">
                  <c:v>3.1161731460486819</c:v>
                </c:pt>
                <c:pt idx="2">
                  <c:v>4.2160892919885757</c:v>
                </c:pt>
                <c:pt idx="3">
                  <c:v>4.1225706922087317</c:v>
                </c:pt>
                <c:pt idx="4">
                  <c:v>4.255948399514577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6-48F2-B971-755A7F06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8384"/>
        <c:axId val="701462400"/>
      </c:lineChart>
      <c:catAx>
        <c:axId val="7014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62400"/>
        <c:crosses val="autoZero"/>
        <c:auto val="1"/>
        <c:lblAlgn val="ctr"/>
        <c:lblOffset val="100"/>
        <c:noMultiLvlLbl val="0"/>
      </c:catAx>
      <c:valAx>
        <c:axId val="701462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683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1223964060196"/>
          <c:y val="0.10465781329572606"/>
          <c:w val="0.14326715260889941"/>
          <c:h val="0.5597054099580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ә</a:t>
            </a:r>
            <a:r>
              <a:rPr lang="en-US"/>
              <a:t>)</a:t>
            </a:r>
            <a:r>
              <a:rPr lang="en-US" baseline="0"/>
              <a:t> CG</a:t>
            </a:r>
            <a:r>
              <a:rPr lang="en-US"/>
              <a:t> </a:t>
            </a:r>
            <a:r>
              <a:rPr lang="ru-RU"/>
              <a:t>параллель</a:t>
            </a:r>
            <a:r>
              <a:rPr lang="ru-RU" baseline="0"/>
              <a:t> алгоритмі мен сызықты алгоритмін салыстыру</a:t>
            </a:r>
            <a:endParaRPr lang="ru-RU"/>
          </a:p>
        </c:rich>
      </c:tx>
      <c:layout>
        <c:manualLayout>
          <c:xMode val="edge"/>
          <c:yMode val="edge"/>
          <c:x val="0.11097704137732502"/>
          <c:y val="0.84829088896830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3265530521844E-2"/>
          <c:y val="8.7429519071310122E-2"/>
          <c:w val="0.74971677590642927"/>
          <c:h val="0.55991783969902742"/>
        </c:manualLayout>
      </c:layout>
      <c:lineChart>
        <c:grouping val="standard"/>
        <c:varyColors val="0"/>
        <c:ser>
          <c:idx val="1"/>
          <c:order val="0"/>
          <c:tx>
            <c:strRef>
              <c:f>CG!$A$2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CG!$B$2:$G$2</c:f>
              <c:numCache>
                <c:formatCode>General</c:formatCode>
                <c:ptCount val="6"/>
                <c:pt idx="0">
                  <c:v>2.6626003210272868</c:v>
                </c:pt>
                <c:pt idx="1">
                  <c:v>3.303066507367582</c:v>
                </c:pt>
                <c:pt idx="2">
                  <c:v>4.3515215110178378</c:v>
                </c:pt>
                <c:pt idx="3">
                  <c:v>2.9030451522576124</c:v>
                </c:pt>
                <c:pt idx="4">
                  <c:v>3.1692777990064958</c:v>
                </c:pt>
                <c:pt idx="5">
                  <c:v>2.5118110236220472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C-44F1-906C-A82F865C4E10}"/>
            </c:ext>
          </c:extLst>
        </c:ser>
        <c:ser>
          <c:idx val="2"/>
          <c:order val="1"/>
          <c:tx>
            <c:strRef>
              <c:f>CG!$A$3</c:f>
              <c:strCache>
                <c:ptCount val="1"/>
                <c:pt idx="0">
                  <c:v>500x500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CG!$B$3:$G$3</c:f>
              <c:numCache>
                <c:formatCode>General</c:formatCode>
                <c:ptCount val="6"/>
                <c:pt idx="0">
                  <c:v>2.2577046162603054</c:v>
                </c:pt>
                <c:pt idx="1">
                  <c:v>4.2422061667994084</c:v>
                </c:pt>
                <c:pt idx="2">
                  <c:v>4.3896688741721857</c:v>
                </c:pt>
                <c:pt idx="3">
                  <c:v>3.704856539560303</c:v>
                </c:pt>
                <c:pt idx="4">
                  <c:v>4.8606077592949886</c:v>
                </c:pt>
                <c:pt idx="5">
                  <c:v>5.8077291525502925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C-44F1-906C-A82F865C4E10}"/>
            </c:ext>
          </c:extLst>
        </c:ser>
        <c:ser>
          <c:idx val="3"/>
          <c:order val="2"/>
          <c:tx>
            <c:strRef>
              <c:f>CG!$A$4</c:f>
              <c:strCache>
                <c:ptCount val="1"/>
                <c:pt idx="0">
                  <c:v>1000x1000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CG!$B$4:$G$4</c:f>
              <c:numCache>
                <c:formatCode>General</c:formatCode>
                <c:ptCount val="6"/>
                <c:pt idx="0">
                  <c:v>2.0120442499228997</c:v>
                </c:pt>
                <c:pt idx="1">
                  <c:v>3.9295434615036529</c:v>
                </c:pt>
                <c:pt idx="2">
                  <c:v>4.035255253676949</c:v>
                </c:pt>
                <c:pt idx="3">
                  <c:v>4.0955921384744292</c:v>
                </c:pt>
                <c:pt idx="4">
                  <c:v>4.6981026335976983</c:v>
                </c:pt>
                <c:pt idx="5">
                  <c:v>4.856863262421852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C-44F1-906C-A82F865C4E10}"/>
            </c:ext>
          </c:extLst>
        </c:ser>
        <c:ser>
          <c:idx val="4"/>
          <c:order val="3"/>
          <c:tx>
            <c:strRef>
              <c:f>CG!$A$5</c:f>
              <c:strCache>
                <c:ptCount val="1"/>
                <c:pt idx="0">
                  <c:v>1500x1500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CG!$B$5:$G$5</c:f>
              <c:numCache>
                <c:formatCode>General</c:formatCode>
                <c:ptCount val="6"/>
                <c:pt idx="0">
                  <c:v>2.2970970704873541</c:v>
                </c:pt>
                <c:pt idx="1">
                  <c:v>5.8186353856344635</c:v>
                </c:pt>
                <c:pt idx="2">
                  <c:v>7.6795529661558071</c:v>
                </c:pt>
                <c:pt idx="3">
                  <c:v>6.0647692819013646</c:v>
                </c:pt>
                <c:pt idx="4">
                  <c:v>4.2563487965341027</c:v>
                </c:pt>
                <c:pt idx="5">
                  <c:v>7.2328776746398962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C-44F1-906C-A82F865C4E10}"/>
            </c:ext>
          </c:extLst>
        </c:ser>
        <c:ser>
          <c:idx val="0"/>
          <c:order val="4"/>
          <c:tx>
            <c:strRef>
              <c:f>CG!$A$6</c:f>
              <c:strCache>
                <c:ptCount val="1"/>
                <c:pt idx="0">
                  <c:v>2000x2000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CG!$B$6:$G$6</c:f>
              <c:numCache>
                <c:formatCode>General</c:formatCode>
                <c:ptCount val="6"/>
                <c:pt idx="0">
                  <c:v>1.7516116172166893</c:v>
                </c:pt>
                <c:pt idx="1">
                  <c:v>3.249158937917187</c:v>
                </c:pt>
                <c:pt idx="2">
                  <c:v>3.9266840347207865</c:v>
                </c:pt>
                <c:pt idx="3">
                  <c:v>3.2707912808216006</c:v>
                </c:pt>
                <c:pt idx="4">
                  <c:v>3.9047071780026656</c:v>
                </c:pt>
                <c:pt idx="5">
                  <c:v>4.4248866791097443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C-44F1-906C-A82F865C4E10}"/>
            </c:ext>
          </c:extLst>
        </c:ser>
        <c:ser>
          <c:idx val="5"/>
          <c:order val="5"/>
          <c:tx>
            <c:strRef>
              <c:f>CG!$A$7</c:f>
              <c:strCache>
                <c:ptCount val="1"/>
                <c:pt idx="0">
                  <c:v>2500x2500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CG!$B$7:$G$7</c:f>
              <c:numCache>
                <c:formatCode>General</c:formatCode>
                <c:ptCount val="6"/>
                <c:pt idx="0">
                  <c:v>1.9008741300931273</c:v>
                </c:pt>
                <c:pt idx="1">
                  <c:v>3.4875761345933149</c:v>
                </c:pt>
                <c:pt idx="2">
                  <c:v>2.6845030363654327</c:v>
                </c:pt>
                <c:pt idx="3">
                  <c:v>3.1857501548077281</c:v>
                </c:pt>
                <c:pt idx="4">
                  <c:v>3.530591536811142</c:v>
                </c:pt>
                <c:pt idx="5">
                  <c:v>4.6462027148968552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0C-44F1-906C-A82F865C4E10}"/>
            </c:ext>
          </c:extLst>
        </c:ser>
        <c:ser>
          <c:idx val="6"/>
          <c:order val="6"/>
          <c:tx>
            <c:strRef>
              <c:f>CG!$A$8</c:f>
              <c:strCache>
                <c:ptCount val="1"/>
                <c:pt idx="0">
                  <c:v>3000x3000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CG!$B$8:$G$8</c:f>
              <c:numCache>
                <c:formatCode>General</c:formatCode>
                <c:ptCount val="6"/>
                <c:pt idx="0">
                  <c:v>1.8220915336219135</c:v>
                </c:pt>
                <c:pt idx="1">
                  <c:v>3.3214064109985793</c:v>
                </c:pt>
                <c:pt idx="2">
                  <c:v>2.643956195976557</c:v>
                </c:pt>
                <c:pt idx="3">
                  <c:v>3.3883862909036364</c:v>
                </c:pt>
                <c:pt idx="4">
                  <c:v>3.6808651405066297</c:v>
                </c:pt>
                <c:pt idx="5">
                  <c:v>2.875191315405933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0C-44F1-906C-A82F865C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8384"/>
        <c:axId val="701462400"/>
      </c:lineChart>
      <c:catAx>
        <c:axId val="7014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62400"/>
        <c:crosses val="autoZero"/>
        <c:auto val="1"/>
        <c:lblAlgn val="ctr"/>
        <c:lblOffset val="100"/>
        <c:noMultiLvlLbl val="0"/>
      </c:catAx>
      <c:valAx>
        <c:axId val="701462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683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1223964060196"/>
          <c:y val="0.10465781329572606"/>
          <c:w val="0.14326715260889941"/>
          <c:h val="0.58898790652632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378280</xdr:colOff>
      <xdr:row>10</xdr:row>
      <xdr:rowOff>140152</xdr:rowOff>
    </xdr:from>
    <xdr:to>
      <xdr:col>17</xdr:col>
      <xdr:colOff>405848</xdr:colOff>
      <xdr:row>31</xdr:row>
      <xdr:rowOff>82826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26670</xdr:rowOff>
    </xdr:from>
    <xdr:to>
      <xdr:col>19</xdr:col>
      <xdr:colOff>85725</xdr:colOff>
      <xdr:row>14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142875</xdr:rowOff>
    </xdr:from>
    <xdr:to>
      <xdr:col>18</xdr:col>
      <xdr:colOff>533401</xdr:colOff>
      <xdr:row>14</xdr:row>
      <xdr:rowOff>78105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zoomScale="115" zoomScaleNormal="115" workbookViewId="0">
      <selection activeCell="Q3" sqref="Q3"/>
    </sheetView>
  </sheetViews>
  <sheetFormatPr defaultRowHeight="11.25" x14ac:dyDescent="0.2"/>
  <cols>
    <col min="1" max="1" width="6.5703125" style="2" customWidth="1"/>
    <col min="2" max="15" width="5.7109375" style="2" customWidth="1"/>
    <col min="16" max="16384" width="9.140625" style="2"/>
  </cols>
  <sheetData>
    <row r="1" spans="1:15" x14ac:dyDescent="0.2">
      <c r="A1" s="5" t="s">
        <v>15</v>
      </c>
      <c r="B1" s="5" t="s">
        <v>17</v>
      </c>
      <c r="C1" s="5"/>
      <c r="D1" s="5"/>
      <c r="E1" s="5"/>
      <c r="F1" s="5"/>
      <c r="G1" s="5"/>
      <c r="H1" s="5"/>
      <c r="I1" s="5" t="s">
        <v>5</v>
      </c>
      <c r="J1" s="5"/>
      <c r="K1" s="5"/>
      <c r="L1" s="5"/>
      <c r="M1" s="5"/>
      <c r="N1" s="5"/>
      <c r="O1" s="5"/>
    </row>
    <row r="2" spans="1:15" x14ac:dyDescent="0.2">
      <c r="A2" s="5"/>
      <c r="B2" s="4" t="s">
        <v>16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16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</row>
    <row r="3" spans="1:15" x14ac:dyDescent="0.2">
      <c r="A3" s="3" t="s">
        <v>8</v>
      </c>
      <c r="B3" s="6">
        <v>1.191E-3</v>
      </c>
      <c r="C3" s="6">
        <v>3.2079999999999999E-3</v>
      </c>
      <c r="D3" s="6">
        <v>5.143E-3</v>
      </c>
      <c r="E3" s="6">
        <v>2.9870000000000001E-3</v>
      </c>
      <c r="F3" s="6">
        <v>3.4979999999999998E-3</v>
      </c>
      <c r="G3" s="6">
        <v>4.4289999999999998E-3</v>
      </c>
      <c r="H3" s="6">
        <v>4.3080000000000002E-3</v>
      </c>
      <c r="I3" s="6">
        <v>8.2939999999999993E-3</v>
      </c>
      <c r="J3" s="6">
        <v>3.1150000000000001E-3</v>
      </c>
      <c r="K3" s="6">
        <v>2.5110000000000002E-3</v>
      </c>
      <c r="L3" s="6">
        <v>1.9059999999999999E-3</v>
      </c>
      <c r="M3" s="6">
        <v>2.8570000000000002E-3</v>
      </c>
      <c r="N3" s="6">
        <v>2.617E-3</v>
      </c>
      <c r="O3" s="6">
        <v>3.3019999999999998E-3</v>
      </c>
    </row>
    <row r="4" spans="1:15" x14ac:dyDescent="0.2">
      <c r="A4" s="3" t="s">
        <v>9</v>
      </c>
      <c r="B4" s="6">
        <v>0.161298</v>
      </c>
      <c r="C4" s="6">
        <v>8.0033999999999994E-2</v>
      </c>
      <c r="D4" s="6">
        <v>5.4406000000000003E-2</v>
      </c>
      <c r="E4" s="6">
        <v>4.8580999999999999E-2</v>
      </c>
      <c r="F4" s="6">
        <v>5.7794999999999999E-2</v>
      </c>
      <c r="G4" s="6">
        <v>5.5073999999999998E-2</v>
      </c>
      <c r="H4" s="6">
        <v>5.6381000000000001E-2</v>
      </c>
      <c r="I4" s="6">
        <v>0.745695</v>
      </c>
      <c r="J4" s="6">
        <v>0.330289</v>
      </c>
      <c r="K4" s="6">
        <v>0.17577999999999999</v>
      </c>
      <c r="L4" s="6">
        <v>0.169875</v>
      </c>
      <c r="M4" s="6">
        <v>0.20127500000000001</v>
      </c>
      <c r="N4" s="6">
        <v>0.153416</v>
      </c>
      <c r="O4" s="6">
        <v>0.12839700000000001</v>
      </c>
    </row>
    <row r="5" spans="1:15" x14ac:dyDescent="0.2">
      <c r="A5" s="3" t="s">
        <v>10</v>
      </c>
      <c r="B5" s="6">
        <v>0.94159199999999998</v>
      </c>
      <c r="C5" s="6">
        <v>0.54837599999999997</v>
      </c>
      <c r="D5" s="6">
        <v>0.31677100000000002</v>
      </c>
      <c r="E5" s="6">
        <v>0.26436399999999999</v>
      </c>
      <c r="F5" s="6">
        <v>0.28386</v>
      </c>
      <c r="G5" s="6">
        <v>0.27010899999999999</v>
      </c>
      <c r="H5" s="6">
        <v>0.27449000000000001</v>
      </c>
      <c r="I5" s="6">
        <v>6.2957770000000002</v>
      </c>
      <c r="J5" s="6">
        <v>3.1290450000000001</v>
      </c>
      <c r="K5" s="6">
        <v>1.6021650000000001</v>
      </c>
      <c r="L5" s="6">
        <v>1.5601929999999999</v>
      </c>
      <c r="M5" s="6">
        <v>1.5372079999999999</v>
      </c>
      <c r="N5" s="6">
        <v>1.340068</v>
      </c>
      <c r="O5" s="6">
        <v>1.2962640000000001</v>
      </c>
    </row>
    <row r="6" spans="1:15" x14ac:dyDescent="0.2">
      <c r="A6" s="3" t="s">
        <v>11</v>
      </c>
      <c r="B6" s="6">
        <v>3.101693</v>
      </c>
      <c r="C6" s="6">
        <v>1.9067160000000001</v>
      </c>
      <c r="D6" s="6">
        <v>1.056303</v>
      </c>
      <c r="E6" s="6">
        <v>0.80474199999999996</v>
      </c>
      <c r="F6" s="6">
        <v>0.84401400000000004</v>
      </c>
      <c r="G6" s="6">
        <v>0.82628699999999999</v>
      </c>
      <c r="H6" s="6">
        <v>0.79518999999999995</v>
      </c>
      <c r="I6" s="6">
        <v>33.977130000000002</v>
      </c>
      <c r="J6" s="6">
        <v>14.791334000000001</v>
      </c>
      <c r="K6" s="6">
        <v>5.8393639999999998</v>
      </c>
      <c r="L6" s="6">
        <v>4.4243629999999996</v>
      </c>
      <c r="M6" s="6">
        <v>5.6023779999999999</v>
      </c>
      <c r="N6" s="6">
        <v>7.9826940000000004</v>
      </c>
      <c r="O6" s="6">
        <v>4.6975949999999997</v>
      </c>
    </row>
    <row r="7" spans="1:15" x14ac:dyDescent="0.2">
      <c r="A7" s="3" t="s">
        <v>12</v>
      </c>
      <c r="B7" s="6">
        <v>8.1061630000000005</v>
      </c>
      <c r="C7" s="6">
        <v>4.6042529999999999</v>
      </c>
      <c r="D7" s="6">
        <v>2.5661800000000001</v>
      </c>
      <c r="E7" s="6">
        <v>1.866247</v>
      </c>
      <c r="F7" s="6">
        <v>1.892102</v>
      </c>
      <c r="G7" s="6">
        <v>1.8554660000000001</v>
      </c>
      <c r="H7" s="6">
        <v>1.824149</v>
      </c>
      <c r="I7" s="6">
        <v>48.524209999999997</v>
      </c>
      <c r="J7" s="6">
        <v>27.702608000000001</v>
      </c>
      <c r="K7" s="6">
        <v>14.934391</v>
      </c>
      <c r="L7" s="6">
        <v>12.357554</v>
      </c>
      <c r="M7" s="6">
        <v>14.835618</v>
      </c>
      <c r="N7" s="6">
        <v>12.427106</v>
      </c>
      <c r="O7" s="6">
        <v>10.966203999999999</v>
      </c>
    </row>
    <row r="8" spans="1:15" x14ac:dyDescent="0.2">
      <c r="A8" s="3" t="s">
        <v>13</v>
      </c>
      <c r="B8" s="6">
        <v>15.273534</v>
      </c>
      <c r="C8" s="6">
        <v>9.9721089999999997</v>
      </c>
      <c r="D8" s="6">
        <v>5.4729799999999997</v>
      </c>
      <c r="E8" s="6">
        <v>4.0538309999999997</v>
      </c>
      <c r="F8" s="6">
        <v>4.1676019999999996</v>
      </c>
      <c r="G8" s="6">
        <v>4.3115160000000001</v>
      </c>
      <c r="H8" s="6">
        <v>3.9398219999999999</v>
      </c>
      <c r="I8" s="6">
        <v>106.80887800000001</v>
      </c>
      <c r="J8" s="6">
        <v>56.189348000000003</v>
      </c>
      <c r="K8" s="6">
        <v>30.625533000000001</v>
      </c>
      <c r="L8" s="6">
        <v>39.787207000000002</v>
      </c>
      <c r="M8" s="6">
        <v>33.527073000000001</v>
      </c>
      <c r="N8" s="6">
        <v>30.252403000000001</v>
      </c>
      <c r="O8" s="6">
        <v>22.988423999999998</v>
      </c>
    </row>
    <row r="9" spans="1:15" x14ac:dyDescent="0.2">
      <c r="A9" s="3" t="s">
        <v>14</v>
      </c>
      <c r="B9" s="6">
        <v>27.754460999999999</v>
      </c>
      <c r="C9" s="6">
        <v>16.03342</v>
      </c>
      <c r="D9" s="6">
        <v>8.9065849999999998</v>
      </c>
      <c r="E9" s="6">
        <v>6.5829870000000001</v>
      </c>
      <c r="F9" s="6">
        <v>6.7323190000000004</v>
      </c>
      <c r="G9" s="6">
        <v>6.5213340000000004</v>
      </c>
      <c r="H9" s="6">
        <v>6.2795490000000003</v>
      </c>
      <c r="I9" s="6">
        <v>187.146657</v>
      </c>
      <c r="J9" s="6">
        <v>102.7098</v>
      </c>
      <c r="K9" s="6">
        <v>56.345605999999997</v>
      </c>
      <c r="L9" s="6">
        <v>70.782813000000004</v>
      </c>
      <c r="M9" s="6">
        <v>55.231794999999998</v>
      </c>
      <c r="N9" s="6">
        <v>50.843116999999999</v>
      </c>
      <c r="O9" s="6">
        <v>65.090158000000002</v>
      </c>
    </row>
  </sheetData>
  <mergeCells count="3">
    <mergeCell ref="B1:H1"/>
    <mergeCell ref="I1:O1"/>
    <mergeCell ref="A1:A2"/>
  </mergeCells>
  <conditionalFormatting sqref="B3:O3">
    <cfRule type="colorScale" priority="14">
      <colorScale>
        <cfvo type="min"/>
        <cfvo type="max"/>
        <color theme="9"/>
        <color theme="5"/>
      </colorScale>
    </cfRule>
  </conditionalFormatting>
  <conditionalFormatting sqref="B4:O4">
    <cfRule type="colorScale" priority="13">
      <colorScale>
        <cfvo type="min"/>
        <cfvo type="max"/>
        <color theme="9"/>
        <color theme="5"/>
      </colorScale>
    </cfRule>
  </conditionalFormatting>
  <conditionalFormatting sqref="B5:O5">
    <cfRule type="colorScale" priority="12">
      <colorScale>
        <cfvo type="min"/>
        <cfvo type="max"/>
        <color theme="9"/>
        <color theme="5"/>
      </colorScale>
    </cfRule>
  </conditionalFormatting>
  <conditionalFormatting sqref="B6:O6">
    <cfRule type="colorScale" priority="11">
      <colorScale>
        <cfvo type="min"/>
        <cfvo type="max"/>
        <color theme="9"/>
        <color theme="5"/>
      </colorScale>
    </cfRule>
  </conditionalFormatting>
  <conditionalFormatting sqref="B7:O7">
    <cfRule type="colorScale" priority="10">
      <colorScale>
        <cfvo type="min"/>
        <cfvo type="max"/>
        <color theme="9"/>
        <color theme="5"/>
      </colorScale>
    </cfRule>
  </conditionalFormatting>
  <conditionalFormatting sqref="B8:O8">
    <cfRule type="colorScale" priority="9">
      <colorScale>
        <cfvo type="min"/>
        <cfvo type="max"/>
        <color theme="9"/>
        <color theme="5"/>
      </colorScale>
    </cfRule>
  </conditionalFormatting>
  <conditionalFormatting sqref="B9:O9">
    <cfRule type="colorScale" priority="8">
      <colorScale>
        <cfvo type="min"/>
        <cfvo type="max"/>
        <color theme="9"/>
        <color theme="5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G20" sqref="G20"/>
    </sheetView>
  </sheetViews>
  <sheetFormatPr defaultRowHeight="15" x14ac:dyDescent="0.25"/>
  <cols>
    <col min="1" max="1" width="10.28515625" customWidth="1"/>
  </cols>
  <sheetData>
    <row r="1" spans="1:8" x14ac:dyDescent="0.25">
      <c r="A1" s="1" t="s">
        <v>15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4</v>
      </c>
    </row>
    <row r="2" spans="1:8" x14ac:dyDescent="0.25">
      <c r="A2" s="1" t="str">
        <f>Лист1!A3</f>
        <v>100x100</v>
      </c>
      <c r="B2" s="1">
        <f>Лист1!$B3/Лист1!C3</f>
        <v>0.37125935162094764</v>
      </c>
      <c r="C2" s="1">
        <f>Лист1!$B3/Лист1!D3</f>
        <v>0.23157690064164885</v>
      </c>
      <c r="D2" s="1">
        <f>Лист1!$B3/Лист1!E3</f>
        <v>0.39872782055574152</v>
      </c>
      <c r="E2" s="1">
        <f>Лист1!$B3/Лист1!F3</f>
        <v>0.34048027444253859</v>
      </c>
      <c r="F2" s="1">
        <f>Лист1!$B3/Лист1!G3</f>
        <v>0.26890946037480246</v>
      </c>
      <c r="G2" s="1">
        <f>Лист1!$B3/Лист1!H3</f>
        <v>0.27646239554317548</v>
      </c>
      <c r="H2" s="1">
        <f>Лист1!B3/Лист1!$B3</f>
        <v>1</v>
      </c>
    </row>
    <row r="3" spans="1:8" x14ac:dyDescent="0.25">
      <c r="A3" s="1" t="str">
        <f>Лист1!A4</f>
        <v>500x500</v>
      </c>
      <c r="B3" s="1">
        <f>Лист1!$B4/Лист1!C4</f>
        <v>2.0153684684009296</v>
      </c>
      <c r="C3" s="1">
        <f>Лист1!$B4/Лист1!D4</f>
        <v>2.9647097746572069</v>
      </c>
      <c r="D3" s="1">
        <f>Лист1!$B4/Лист1!E4</f>
        <v>3.32018690434532</v>
      </c>
      <c r="E3" s="1">
        <f>Лист1!$B4/Лист1!F4</f>
        <v>2.7908642616143267</v>
      </c>
      <c r="F3" s="1">
        <f>Лист1!$B4/Лист1!G4</f>
        <v>2.9287504085412355</v>
      </c>
      <c r="G3" s="1">
        <f>Лист1!$B4/Лист1!H4</f>
        <v>2.8608573810326172</v>
      </c>
      <c r="H3" s="1">
        <f>Лист1!B4/Лист1!$B4</f>
        <v>1</v>
      </c>
    </row>
    <row r="4" spans="1:8" x14ac:dyDescent="0.25">
      <c r="A4" s="1" t="str">
        <f>Лист1!A5</f>
        <v>1000x1000</v>
      </c>
      <c r="B4" s="1">
        <f>Лист1!$B5/Лист1!C5</f>
        <v>1.7170554510044205</v>
      </c>
      <c r="C4" s="1">
        <f>Лист1!$B5/Лист1!D5</f>
        <v>2.9724690707167003</v>
      </c>
      <c r="D4" s="1">
        <f>Лист1!$B5/Лист1!E5</f>
        <v>3.5617254996898216</v>
      </c>
      <c r="E4" s="1">
        <f>Лист1!$B5/Лист1!F5</f>
        <v>3.3170999788628195</v>
      </c>
      <c r="F4" s="1">
        <f>Лист1!$B5/Лист1!G5</f>
        <v>3.4859704785845715</v>
      </c>
      <c r="G4" s="1">
        <f>Лист1!$B5/Лист1!H5</f>
        <v>3.4303326168530726</v>
      </c>
      <c r="H4" s="1">
        <f>Лист1!B5/Лист1!$B5</f>
        <v>1</v>
      </c>
    </row>
    <row r="5" spans="1:8" x14ac:dyDescent="0.25">
      <c r="A5" s="1" t="str">
        <f>Лист1!A6</f>
        <v>1500x1500</v>
      </c>
      <c r="B5" s="1">
        <f>Лист1!$B6/Лист1!C6</f>
        <v>1.6267199729797202</v>
      </c>
      <c r="C5" s="1">
        <f>Лист1!$B6/Лист1!D6</f>
        <v>2.9363667432545397</v>
      </c>
      <c r="D5" s="1">
        <f>Лист1!$B6/Лист1!E6</f>
        <v>3.8542700641944876</v>
      </c>
      <c r="E5" s="1">
        <f>Лист1!$B6/Лист1!F6</f>
        <v>3.6749307475942339</v>
      </c>
      <c r="F5" s="1">
        <f>Лист1!$B6/Лист1!G6</f>
        <v>3.7537719944764953</v>
      </c>
      <c r="G5" s="1">
        <f>Лист1!$B6/Лист1!H6</f>
        <v>3.9005684176108857</v>
      </c>
      <c r="H5" s="1">
        <f>Лист1!B6/Лист1!$B6</f>
        <v>1</v>
      </c>
    </row>
    <row r="6" spans="1:8" x14ac:dyDescent="0.25">
      <c r="A6" s="1" t="str">
        <f>Лист1!A7</f>
        <v>2000x2000</v>
      </c>
      <c r="B6" s="1">
        <f>Лист1!$B7/Лист1!C7</f>
        <v>1.7605815753391485</v>
      </c>
      <c r="C6" s="1">
        <f>Лист1!$B7/Лист1!D7</f>
        <v>3.1588442743689065</v>
      </c>
      <c r="D6" s="1">
        <f>Лист1!$B7/Лист1!E7</f>
        <v>4.3435638476578937</v>
      </c>
      <c r="E6" s="1">
        <f>Лист1!$B7/Лист1!F7</f>
        <v>4.284210364980324</v>
      </c>
      <c r="F6" s="1">
        <f>Лист1!$B7/Лист1!G7</f>
        <v>4.3688016918660866</v>
      </c>
      <c r="G6" s="1">
        <f>Лист1!$B7/Лист1!H7</f>
        <v>4.4438053031852114</v>
      </c>
      <c r="H6" s="1">
        <f>Лист1!B7/Лист1!$B7</f>
        <v>1</v>
      </c>
    </row>
    <row r="7" spans="1:8" x14ac:dyDescent="0.25">
      <c r="A7" s="1" t="str">
        <f>Лист1!A8</f>
        <v>2500x2500</v>
      </c>
      <c r="B7" s="1">
        <f>Лист1!$B8/Лист1!C8</f>
        <v>1.5316252560015138</v>
      </c>
      <c r="C7" s="1">
        <f>Лист1!$B8/Лист1!D8</f>
        <v>2.7907162094507929</v>
      </c>
      <c r="D7" s="1">
        <f>Лист1!$B8/Лист1!E8</f>
        <v>3.767679017699554</v>
      </c>
      <c r="E7" s="1">
        <f>Лист1!$B8/Лист1!F8</f>
        <v>3.6648254799762552</v>
      </c>
      <c r="F7" s="1">
        <f>Лист1!$B8/Лист1!G8</f>
        <v>3.5424973489603193</v>
      </c>
      <c r="G7" s="1">
        <f>Лист1!$B8/Лист1!H8</f>
        <v>3.8767066126337686</v>
      </c>
      <c r="H7" s="1">
        <f>Лист1!B8/Лист1!$B8</f>
        <v>1</v>
      </c>
    </row>
    <row r="8" spans="1:8" x14ac:dyDescent="0.25">
      <c r="A8" s="1" t="str">
        <f>Лист1!A9</f>
        <v>3000x3000</v>
      </c>
      <c r="B8" s="1">
        <f>Лист1!$B9/Лист1!C9</f>
        <v>1.7310381066547249</v>
      </c>
      <c r="C8" s="1">
        <f>Лист1!$B9/Лист1!D9</f>
        <v>3.1161731460486819</v>
      </c>
      <c r="D8" s="1">
        <f>Лист1!$B9/Лист1!E9</f>
        <v>4.2160892919885757</v>
      </c>
      <c r="E8" s="1">
        <f>Лист1!$B9/Лист1!F9</f>
        <v>4.1225706922087317</v>
      </c>
      <c r="F8" s="1">
        <f>Лист1!$B9/Лист1!G9</f>
        <v>4.255948399514577</v>
      </c>
      <c r="G8" s="1">
        <f>Лист1!$B9/Лист1!H9</f>
        <v>4.4198175697012632</v>
      </c>
      <c r="H8" s="1">
        <f>Лист1!B9/Лист1!$B9</f>
        <v>1</v>
      </c>
    </row>
  </sheetData>
  <conditionalFormatting sqref="B2:G8">
    <cfRule type="cellIs" dxfId="1" priority="15" operator="lessThanOrEqual">
      <formula>1</formula>
    </cfRule>
    <cfRule type="colorScale" priority="16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abSelected="1" workbookViewId="0">
      <selection activeCell="G21" sqref="G21"/>
    </sheetView>
  </sheetViews>
  <sheetFormatPr defaultRowHeight="15" x14ac:dyDescent="0.25"/>
  <sheetData>
    <row r="1" spans="1:8" x14ac:dyDescent="0.25">
      <c r="A1" s="1" t="s">
        <v>15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5</v>
      </c>
    </row>
    <row r="2" spans="1:8" x14ac:dyDescent="0.25">
      <c r="A2" s="1" t="str">
        <f>Лист1!A3</f>
        <v>100x100</v>
      </c>
      <c r="B2" s="1">
        <f>Лист1!$I3/Лист1!J3</f>
        <v>2.6626003210272868</v>
      </c>
      <c r="C2" s="1">
        <f>Лист1!$I3/Лист1!K3</f>
        <v>3.303066507367582</v>
      </c>
      <c r="D2" s="1">
        <f>Лист1!$I3/Лист1!L3</f>
        <v>4.3515215110178378</v>
      </c>
      <c r="E2" s="1">
        <f>Лист1!$I3/Лист1!M3</f>
        <v>2.9030451522576124</v>
      </c>
      <c r="F2" s="1">
        <f>Лист1!$I3/Лист1!N3</f>
        <v>3.1692777990064958</v>
      </c>
      <c r="G2" s="1">
        <f>Лист1!$I3/Лист1!O3</f>
        <v>2.5118110236220472</v>
      </c>
      <c r="H2" s="1">
        <f>Лист1!G3/Лист1!$G3</f>
        <v>1</v>
      </c>
    </row>
    <row r="3" spans="1:8" x14ac:dyDescent="0.25">
      <c r="A3" s="1" t="str">
        <f>Лист1!A4</f>
        <v>500x500</v>
      </c>
      <c r="B3" s="1">
        <f>Лист1!$I4/Лист1!J4</f>
        <v>2.2577046162603054</v>
      </c>
      <c r="C3" s="1">
        <f>Лист1!$I4/Лист1!K4</f>
        <v>4.2422061667994084</v>
      </c>
      <c r="D3" s="1">
        <f>Лист1!$I4/Лист1!L4</f>
        <v>4.3896688741721857</v>
      </c>
      <c r="E3" s="1">
        <f>Лист1!$I4/Лист1!M4</f>
        <v>3.704856539560303</v>
      </c>
      <c r="F3" s="1">
        <f>Лист1!$I4/Лист1!N4</f>
        <v>4.8606077592949886</v>
      </c>
      <c r="G3" s="1">
        <f>Лист1!$I4/Лист1!O4</f>
        <v>5.8077291525502925</v>
      </c>
      <c r="H3" s="1">
        <f>Лист1!G4/Лист1!$G4</f>
        <v>1</v>
      </c>
    </row>
    <row r="4" spans="1:8" x14ac:dyDescent="0.25">
      <c r="A4" s="1" t="str">
        <f>Лист1!A5</f>
        <v>1000x1000</v>
      </c>
      <c r="B4" s="1">
        <f>Лист1!$I5/Лист1!J5</f>
        <v>2.0120442499228997</v>
      </c>
      <c r="C4" s="1">
        <f>Лист1!$I5/Лист1!K5</f>
        <v>3.9295434615036529</v>
      </c>
      <c r="D4" s="1">
        <f>Лист1!$I5/Лист1!L5</f>
        <v>4.035255253676949</v>
      </c>
      <c r="E4" s="1">
        <f>Лист1!$I5/Лист1!M5</f>
        <v>4.0955921384744292</v>
      </c>
      <c r="F4" s="1">
        <f>Лист1!$I5/Лист1!N5</f>
        <v>4.6981026335976983</v>
      </c>
      <c r="G4" s="1">
        <f>Лист1!$I5/Лист1!O5</f>
        <v>4.856863262421852</v>
      </c>
      <c r="H4" s="1">
        <f>Лист1!G5/Лист1!$G5</f>
        <v>1</v>
      </c>
    </row>
    <row r="5" spans="1:8" x14ac:dyDescent="0.25">
      <c r="A5" s="1" t="str">
        <f>Лист1!A6</f>
        <v>1500x1500</v>
      </c>
      <c r="B5" s="1">
        <f>Лист1!$I6/Лист1!J6</f>
        <v>2.2970970704873541</v>
      </c>
      <c r="C5" s="1">
        <f>Лист1!$I6/Лист1!K6</f>
        <v>5.8186353856344635</v>
      </c>
      <c r="D5" s="1">
        <f>Лист1!$I6/Лист1!L6</f>
        <v>7.6795529661558071</v>
      </c>
      <c r="E5" s="1">
        <f>Лист1!$I6/Лист1!M6</f>
        <v>6.0647692819013646</v>
      </c>
      <c r="F5" s="1">
        <f>Лист1!$I6/Лист1!N6</f>
        <v>4.2563487965341027</v>
      </c>
      <c r="G5" s="1">
        <f>Лист1!$I6/Лист1!O6</f>
        <v>7.2328776746398962</v>
      </c>
      <c r="H5" s="1">
        <f>Лист1!G6/Лист1!$G6</f>
        <v>1</v>
      </c>
    </row>
    <row r="6" spans="1:8" x14ac:dyDescent="0.25">
      <c r="A6" s="1" t="str">
        <f>Лист1!A7</f>
        <v>2000x2000</v>
      </c>
      <c r="B6" s="1">
        <f>Лист1!$I7/Лист1!J7</f>
        <v>1.7516116172166893</v>
      </c>
      <c r="C6" s="1">
        <f>Лист1!$I7/Лист1!K7</f>
        <v>3.249158937917187</v>
      </c>
      <c r="D6" s="1">
        <f>Лист1!$I7/Лист1!L7</f>
        <v>3.9266840347207865</v>
      </c>
      <c r="E6" s="1">
        <f>Лист1!$I7/Лист1!M7</f>
        <v>3.2707912808216006</v>
      </c>
      <c r="F6" s="1">
        <f>Лист1!$I7/Лист1!N7</f>
        <v>3.9047071780026656</v>
      </c>
      <c r="G6" s="1">
        <f>Лист1!$I7/Лист1!O7</f>
        <v>4.4248866791097443</v>
      </c>
      <c r="H6" s="1">
        <f>Лист1!G7/Лист1!$G7</f>
        <v>1</v>
      </c>
    </row>
    <row r="7" spans="1:8" x14ac:dyDescent="0.25">
      <c r="A7" s="1" t="str">
        <f>Лист1!A8</f>
        <v>2500x2500</v>
      </c>
      <c r="B7" s="1">
        <f>Лист1!$I8/Лист1!J8</f>
        <v>1.9008741300931273</v>
      </c>
      <c r="C7" s="1">
        <f>Лист1!$I8/Лист1!K8</f>
        <v>3.4875761345933149</v>
      </c>
      <c r="D7" s="1">
        <f>Лист1!$I8/Лист1!L8</f>
        <v>2.6845030363654327</v>
      </c>
      <c r="E7" s="1">
        <f>Лист1!$I8/Лист1!M8</f>
        <v>3.1857501548077281</v>
      </c>
      <c r="F7" s="1">
        <f>Лист1!$I8/Лист1!N8</f>
        <v>3.530591536811142</v>
      </c>
      <c r="G7" s="1">
        <f>Лист1!$I8/Лист1!O8</f>
        <v>4.6462027148968552</v>
      </c>
      <c r="H7" s="1">
        <f>Лист1!G8/Лист1!$G8</f>
        <v>1</v>
      </c>
    </row>
    <row r="8" spans="1:8" x14ac:dyDescent="0.25">
      <c r="A8" s="1" t="str">
        <f>Лист1!A9</f>
        <v>3000x3000</v>
      </c>
      <c r="B8" s="1">
        <f>Лист1!$I9/Лист1!J9</f>
        <v>1.8220915336219135</v>
      </c>
      <c r="C8" s="1">
        <f>Лист1!$I9/Лист1!K9</f>
        <v>3.3214064109985793</v>
      </c>
      <c r="D8" s="1">
        <f>Лист1!$I9/Лист1!L9</f>
        <v>2.643956195976557</v>
      </c>
      <c r="E8" s="1">
        <f>Лист1!$I9/Лист1!M9</f>
        <v>3.3883862909036364</v>
      </c>
      <c r="F8" s="1">
        <f>Лист1!$I9/Лист1!N9</f>
        <v>3.6808651405066297</v>
      </c>
      <c r="G8" s="1">
        <f>Лист1!$I9/Лист1!O9</f>
        <v>2.875191315405933</v>
      </c>
      <c r="H8" s="1">
        <f>Лист1!G9/Лист1!$G9</f>
        <v>1</v>
      </c>
    </row>
  </sheetData>
  <conditionalFormatting sqref="B2:G8">
    <cfRule type="cellIs" dxfId="0" priority="17" operator="lessThanOrEqual">
      <formula>1</formula>
    </cfRule>
    <cfRule type="colorScale" priority="18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Gauss</vt:lpstr>
      <vt:lpstr>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2022-05-20T20:55:45Z</dcterms:modified>
</cp:coreProperties>
</file>