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9070" windowHeight="15870"/>
  </bookViews>
  <sheets>
    <sheet name="Лист1" sheetId="1" r:id="rId1"/>
    <sheet name="Gauss" sheetId="2" r:id="rId2"/>
    <sheet name="CG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4" l="1"/>
  <c r="B15" i="4"/>
  <c r="C15" i="4"/>
  <c r="D15" i="4"/>
  <c r="E15" i="4"/>
  <c r="F15" i="4"/>
  <c r="G15" i="4"/>
  <c r="H15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C2" i="4" l="1"/>
  <c r="C3" i="4" l="1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C8" i="4"/>
  <c r="D8" i="4"/>
  <c r="E8" i="4"/>
  <c r="F8" i="4"/>
  <c r="G8" i="4"/>
  <c r="H8" i="4"/>
  <c r="C9" i="4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D2" i="4"/>
  <c r="E2" i="4"/>
  <c r="F2" i="4"/>
  <c r="G2" i="4"/>
  <c r="H2" i="4"/>
  <c r="C3" i="2"/>
  <c r="D3" i="2"/>
  <c r="E3" i="2"/>
  <c r="F3" i="2"/>
  <c r="G3" i="2"/>
  <c r="H3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D2" i="2"/>
  <c r="E2" i="2"/>
  <c r="F2" i="2"/>
  <c r="G2" i="2"/>
  <c r="H2" i="2"/>
  <c r="C2" i="2"/>
  <c r="B3" i="2" l="1"/>
  <c r="B4" i="2"/>
  <c r="B5" i="2"/>
  <c r="B6" i="2"/>
  <c r="B7" i="2"/>
  <c r="B8" i="2"/>
  <c r="B9" i="2"/>
  <c r="B10" i="2"/>
  <c r="B11" i="2"/>
  <c r="B2" i="2"/>
  <c r="B11" i="4"/>
  <c r="B3" i="4"/>
  <c r="B4" i="4"/>
  <c r="B5" i="4"/>
  <c r="B6" i="4"/>
  <c r="B7" i="4"/>
  <c r="B8" i="4"/>
  <c r="B9" i="4"/>
  <c r="B10" i="4"/>
  <c r="B2" i="4"/>
  <c r="A11" i="4"/>
  <c r="A10" i="4"/>
  <c r="A9" i="4"/>
  <c r="A8" i="4"/>
  <c r="A7" i="4"/>
  <c r="A6" i="4"/>
  <c r="A5" i="4"/>
  <c r="A4" i="4"/>
  <c r="A3" i="4"/>
  <c r="A2" i="4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<sst xmlns="http://schemas.openxmlformats.org/spreadsheetml/2006/main" count="45" uniqueCount="38">
  <si>
    <t>Размер</t>
  </si>
  <si>
    <t>Гаусс параллель(2)</t>
  </si>
  <si>
    <t>Гаусс параллель(4)</t>
  </si>
  <si>
    <t>Гаусс параллель(8)</t>
  </si>
  <si>
    <t>Гаусс параллель(12)</t>
  </si>
  <si>
    <t>CG параллель(2)</t>
  </si>
  <si>
    <t>CG параллель(4)</t>
  </si>
  <si>
    <t>CG параллель(8)</t>
  </si>
  <si>
    <t>CG параллель(12)</t>
  </si>
  <si>
    <t>S(2)</t>
  </si>
  <si>
    <t>S(4)</t>
  </si>
  <si>
    <t>S(8)</t>
  </si>
  <si>
    <t>S(12)</t>
  </si>
  <si>
    <t>Gauss</t>
  </si>
  <si>
    <t>CG</t>
  </si>
  <si>
    <t>Гаусс параллель(6)</t>
  </si>
  <si>
    <t>Гаусс параллель(10)</t>
  </si>
  <si>
    <t>CG параллель(6)</t>
  </si>
  <si>
    <t>CG параллель(10)</t>
  </si>
  <si>
    <t>S(6)</t>
  </si>
  <si>
    <t>S(10)</t>
  </si>
  <si>
    <t>100x100</t>
  </si>
  <si>
    <t>500x500</t>
  </si>
  <si>
    <t>1000x1000</t>
  </si>
  <si>
    <t>1500x1500</t>
  </si>
  <si>
    <t>2000x2000</t>
  </si>
  <si>
    <t>2500x2500</t>
  </si>
  <si>
    <t>3000x3000</t>
  </si>
  <si>
    <t>3500x3500</t>
  </si>
  <si>
    <t>4000x4000</t>
  </si>
  <si>
    <t>4500x4500</t>
  </si>
  <si>
    <t>5000x5000</t>
  </si>
  <si>
    <t>5500x5500</t>
  </si>
  <si>
    <t>6000x6000</t>
  </si>
  <si>
    <t>6500x6500</t>
  </si>
  <si>
    <t>Гаусс сызықты</t>
  </si>
  <si>
    <t>CG сызықты</t>
  </si>
  <si>
    <t>Өлшемі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</si>
</sst>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Әдістердің есептеу уақыты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Гаусс сызықты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Лист1!$B$2:$B$15</c:f>
              <c:numCache>
                <c:formatCode>General</c:formatCode>
                <c:ptCount val="14"/>
                <c:pt idx="0">
                  <c:v>2.4130000000000002E-3</c:v>
                </c:pt>
                <c:pt idx="1">
                  <c:v>0.181258</c:v>
                </c:pt>
                <c:pt idx="2">
                  <c:v>1.207951</c:v>
                </c:pt>
                <c:pt idx="3">
                  <c:v>4.0654909999999997</c:v>
                </c:pt>
                <c:pt idx="4">
                  <c:v>9.8244959999999999</c:v>
                </c:pt>
                <c:pt idx="5">
                  <c:v>19.539286000000001</c:v>
                </c:pt>
                <c:pt idx="6">
                  <c:v>35.40493</c:v>
                </c:pt>
                <c:pt idx="7">
                  <c:v>53.709325</c:v>
                </c:pt>
                <c:pt idx="8">
                  <c:v>65.554631000000001</c:v>
                </c:pt>
                <c:pt idx="9">
                  <c:v>98.951352999999997</c:v>
                </c:pt>
                <c:pt idx="10">
                  <c:v>133.10032899999999</c:v>
                </c:pt>
                <c:pt idx="11">
                  <c:v>177.68724399999999</c:v>
                </c:pt>
                <c:pt idx="12">
                  <c:v>225.46875299999999</c:v>
                </c:pt>
                <c:pt idx="13">
                  <c:v>294.43813799999998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4-4BA1-A4F0-F0C9D1BB6E12}"/>
            </c:ext>
          </c:extLst>
        </c:ser>
        <c:ser>
          <c:idx val="0"/>
          <c:order val="1"/>
          <c:tx>
            <c:strRef>
              <c:f>Лист1!$I$1</c:f>
              <c:strCache>
                <c:ptCount val="1"/>
                <c:pt idx="0">
                  <c:v>CG сызықты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Лист1!$I$2:$I$15</c:f>
              <c:numCache>
                <c:formatCode>General</c:formatCode>
                <c:ptCount val="14"/>
                <c:pt idx="0">
                  <c:v>9.0109999999999999E-3</c:v>
                </c:pt>
                <c:pt idx="1">
                  <c:v>0.78839499999999996</c:v>
                </c:pt>
                <c:pt idx="2">
                  <c:v>6.5381929999999997</c:v>
                </c:pt>
                <c:pt idx="3">
                  <c:v>22.277898</c:v>
                </c:pt>
                <c:pt idx="4">
                  <c:v>57.832872999999999</c:v>
                </c:pt>
                <c:pt idx="5">
                  <c:v>114.741939</c:v>
                </c:pt>
                <c:pt idx="6">
                  <c:v>206.316068</c:v>
                </c:pt>
                <c:pt idx="7">
                  <c:v>293.075289</c:v>
                </c:pt>
                <c:pt idx="8">
                  <c:v>411.58971400000001</c:v>
                </c:pt>
                <c:pt idx="9">
                  <c:v>583.762562</c:v>
                </c:pt>
                <c:pt idx="10">
                  <c:v>812.65298700000005</c:v>
                </c:pt>
                <c:pt idx="11">
                  <c:v>1114.021628</c:v>
                </c:pt>
                <c:pt idx="12">
                  <c:v>1454.705676</c:v>
                </c:pt>
                <c:pt idx="13">
                  <c:v>1882.174031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C4-4BA1-A4F0-F0C9D1BB6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0800"/>
        <c:axId val="855571136"/>
      </c:lineChart>
      <c:catAx>
        <c:axId val="85556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1136"/>
        <c:crosses val="autoZero"/>
        <c:auto val="1"/>
        <c:lblAlgn val="ctr"/>
        <c:lblOffset val="100"/>
        <c:noMultiLvlLbl val="0"/>
      </c:catAx>
      <c:valAx>
        <c:axId val="855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 </a:t>
            </a:r>
            <a:r>
              <a:rPr lang="ru-RU"/>
              <a:t>параллель</a:t>
            </a:r>
            <a:r>
              <a:rPr lang="ru-RU" baseline="0"/>
              <a:t> есептеулерді сызықты есептеумен салыстыру</a:t>
            </a:r>
            <a:endParaRPr lang="ru-RU"/>
          </a:p>
        </c:rich>
      </c:tx>
      <c:layout>
        <c:manualLayout>
          <c:xMode val="edge"/>
          <c:yMode val="edge"/>
          <c:x val="0.14354701071154483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Gauss!$C$1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Gauss!$A$2:$A$15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Gauss!$C$2:$C$15</c:f>
              <c:numCache>
                <c:formatCode>General</c:formatCode>
                <c:ptCount val="14"/>
                <c:pt idx="0">
                  <c:v>0.65269137138220179</c:v>
                </c:pt>
                <c:pt idx="1">
                  <c:v>2.2489422683226423</c:v>
                </c:pt>
                <c:pt idx="2">
                  <c:v>1.8817341319604008</c:v>
                </c:pt>
                <c:pt idx="3">
                  <c:v>2.0246882530968011</c:v>
                </c:pt>
                <c:pt idx="4">
                  <c:v>1.7503007732183296</c:v>
                </c:pt>
                <c:pt idx="5">
                  <c:v>1.9062331222937134</c:v>
                </c:pt>
                <c:pt idx="6">
                  <c:v>1.9650914045438799</c:v>
                </c:pt>
                <c:pt idx="7">
                  <c:v>2.0143731134704899</c:v>
                </c:pt>
                <c:pt idx="8">
                  <c:v>1.8588605765622206</c:v>
                </c:pt>
                <c:pt idx="9">
                  <c:v>1.9812046813134188</c:v>
                </c:pt>
                <c:pt idx="10">
                  <c:v>1.9992370323513</c:v>
                </c:pt>
                <c:pt idx="11">
                  <c:v>1.9596719527309514</c:v>
                </c:pt>
                <c:pt idx="12">
                  <c:v>1.941301200078968</c:v>
                </c:pt>
                <c:pt idx="13">
                  <c:v>1.962494849284921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F-4985-9CB0-B5C536DD0D7F}"/>
            </c:ext>
          </c:extLst>
        </c:ser>
        <c:ser>
          <c:idx val="2"/>
          <c:order val="1"/>
          <c:tx>
            <c:strRef>
              <c:f>Gauss!$D$1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Gauss!$A$2:$A$15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Gauss!$D$2:$D$15</c:f>
              <c:numCache>
                <c:formatCode>General</c:formatCode>
                <c:ptCount val="14"/>
                <c:pt idx="0">
                  <c:v>0.40829103214890017</c:v>
                </c:pt>
                <c:pt idx="1">
                  <c:v>2.8868714861356652</c:v>
                </c:pt>
                <c:pt idx="2">
                  <c:v>3.1678975112113505</c:v>
                </c:pt>
                <c:pt idx="3">
                  <c:v>3.2794469253554119</c:v>
                </c:pt>
                <c:pt idx="4">
                  <c:v>3.219925824834915</c:v>
                </c:pt>
                <c:pt idx="5">
                  <c:v>3.34977870765821</c:v>
                </c:pt>
                <c:pt idx="6">
                  <c:v>3.3931352439966642</c:v>
                </c:pt>
                <c:pt idx="7">
                  <c:v>3.6298727480786641</c:v>
                </c:pt>
                <c:pt idx="8">
                  <c:v>3.3841612206857739</c:v>
                </c:pt>
                <c:pt idx="9">
                  <c:v>3.6079826737524363</c:v>
                </c:pt>
                <c:pt idx="10">
                  <c:v>3.5032622502737518</c:v>
                </c:pt>
                <c:pt idx="11">
                  <c:v>3.540052664305001</c:v>
                </c:pt>
                <c:pt idx="12">
                  <c:v>3.4210958649863961</c:v>
                </c:pt>
                <c:pt idx="13">
                  <c:v>3.5193188447018184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F-4985-9CB0-B5C536DD0D7F}"/>
            </c:ext>
          </c:extLst>
        </c:ser>
        <c:ser>
          <c:idx val="3"/>
          <c:order val="2"/>
          <c:tx>
            <c:strRef>
              <c:f>Gauss!$E$1</c:f>
              <c:strCache>
                <c:ptCount val="1"/>
                <c:pt idx="0">
                  <c:v>S(6)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Gauss!$A$2:$A$15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Gauss!$E$2:$E$15</c:f>
              <c:numCache>
                <c:formatCode>General</c:formatCode>
                <c:ptCount val="14"/>
                <c:pt idx="0">
                  <c:v>0.51515798462852269</c:v>
                </c:pt>
                <c:pt idx="1">
                  <c:v>2.7787521079258011</c:v>
                </c:pt>
                <c:pt idx="2">
                  <c:v>3.7319527431583239</c:v>
                </c:pt>
                <c:pt idx="3">
                  <c:v>4.1124469189202308</c:v>
                </c:pt>
                <c:pt idx="4">
                  <c:v>4.0136253741135874</c:v>
                </c:pt>
                <c:pt idx="5">
                  <c:v>4.2628624138151467</c:v>
                </c:pt>
                <c:pt idx="6">
                  <c:v>4.2258734732427854</c:v>
                </c:pt>
                <c:pt idx="7">
                  <c:v>4.9580041340913725</c:v>
                </c:pt>
                <c:pt idx="8">
                  <c:v>4.6159388409833744</c:v>
                </c:pt>
                <c:pt idx="9">
                  <c:v>4.8466898589483147</c:v>
                </c:pt>
                <c:pt idx="10">
                  <c:v>4.7407715819976213</c:v>
                </c:pt>
                <c:pt idx="11">
                  <c:v>4.7249581510701226</c:v>
                </c:pt>
                <c:pt idx="12">
                  <c:v>4.6397857978060832</c:v>
                </c:pt>
                <c:pt idx="13">
                  <c:v>4.7489171282753304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F-4985-9CB0-B5C536DD0D7F}"/>
            </c:ext>
          </c:extLst>
        </c:ser>
        <c:ser>
          <c:idx val="4"/>
          <c:order val="3"/>
          <c:tx>
            <c:strRef>
              <c:f>Gauss!$F$1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Gauss!$A$2:$A$15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Gauss!$F$2:$F$15</c:f>
              <c:numCache>
                <c:formatCode>General</c:formatCode>
                <c:ptCount val="14"/>
                <c:pt idx="0">
                  <c:v>0.37691346454233055</c:v>
                </c:pt>
                <c:pt idx="1">
                  <c:v>2.7872124492557506</c:v>
                </c:pt>
                <c:pt idx="2">
                  <c:v>3.808312420394214</c:v>
                </c:pt>
                <c:pt idx="3">
                  <c:v>4.1057395649552557</c:v>
                </c:pt>
                <c:pt idx="4">
                  <c:v>3.9675280043097843</c:v>
                </c:pt>
                <c:pt idx="5">
                  <c:v>4.2285962235567816</c:v>
                </c:pt>
                <c:pt idx="6">
                  <c:v>4.1922568903587374</c:v>
                </c:pt>
                <c:pt idx="7">
                  <c:v>4.8269805450736998</c:v>
                </c:pt>
                <c:pt idx="8">
                  <c:v>4.4727062744190462</c:v>
                </c:pt>
                <c:pt idx="9">
                  <c:v>4.7013405787943405</c:v>
                </c:pt>
                <c:pt idx="10">
                  <c:v>4.676747228094202</c:v>
                </c:pt>
                <c:pt idx="11">
                  <c:v>4.5928447801686518</c:v>
                </c:pt>
                <c:pt idx="12">
                  <c:v>4.4764757387352541</c:v>
                </c:pt>
                <c:pt idx="13">
                  <c:v>4.5303815750474898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F-4985-9CB0-B5C536DD0D7F}"/>
            </c:ext>
          </c:extLst>
        </c:ser>
        <c:ser>
          <c:idx val="0"/>
          <c:order val="4"/>
          <c:tx>
            <c:strRef>
              <c:f>Gauss!$G$1</c:f>
              <c:strCache>
                <c:ptCount val="1"/>
                <c:pt idx="0">
                  <c:v>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Gauss!$A$2:$A$15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Gauss!$G$2:$G$15</c:f>
              <c:numCache>
                <c:formatCode>General</c:formatCode>
                <c:ptCount val="14"/>
                <c:pt idx="0">
                  <c:v>0.43020146193617403</c:v>
                </c:pt>
                <c:pt idx="1">
                  <c:v>2.9399227949524769</c:v>
                </c:pt>
                <c:pt idx="2">
                  <c:v>3.8809421304923344</c:v>
                </c:pt>
                <c:pt idx="3">
                  <c:v>4.2284424881664711</c:v>
                </c:pt>
                <c:pt idx="4">
                  <c:v>4.1118875850618446</c:v>
                </c:pt>
                <c:pt idx="5">
                  <c:v>4.288391947887769</c:v>
                </c:pt>
                <c:pt idx="6">
                  <c:v>4.2569766520510779</c:v>
                </c:pt>
                <c:pt idx="7">
                  <c:v>4.7977788086298219</c:v>
                </c:pt>
                <c:pt idx="8">
                  <c:v>4.5824972992787778</c:v>
                </c:pt>
                <c:pt idx="9">
                  <c:v>4.7176271980290272</c:v>
                </c:pt>
                <c:pt idx="10">
                  <c:v>4.6802480377642688</c:v>
                </c:pt>
                <c:pt idx="11">
                  <c:v>4.6177571146826812</c:v>
                </c:pt>
                <c:pt idx="12">
                  <c:v>4.4912688688567135</c:v>
                </c:pt>
                <c:pt idx="13">
                  <c:v>4.599402648725321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A-4553-90C0-B8B75E78ED3A}"/>
            </c:ext>
          </c:extLst>
        </c:ser>
        <c:ser>
          <c:idx val="5"/>
          <c:order val="5"/>
          <c:tx>
            <c:strRef>
              <c:f>Gauss!$H$1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Gauss!$A$2:$A$15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Gauss!$H$2:$H$15</c:f>
              <c:numCache>
                <c:formatCode>General</c:formatCode>
                <c:ptCount val="14"/>
                <c:pt idx="0">
                  <c:v>0.44718309859154937</c:v>
                </c:pt>
                <c:pt idx="1">
                  <c:v>2.8347695531818395</c:v>
                </c:pt>
                <c:pt idx="2">
                  <c:v>3.9463786913042198</c:v>
                </c:pt>
                <c:pt idx="3">
                  <c:v>4.3172652763884196</c:v>
                </c:pt>
                <c:pt idx="4">
                  <c:v>4.1528232827036282</c:v>
                </c:pt>
                <c:pt idx="5">
                  <c:v>4.3448162380210213</c:v>
                </c:pt>
                <c:pt idx="6">
                  <c:v>4.23346610296867</c:v>
                </c:pt>
                <c:pt idx="7">
                  <c:v>4.6594769625831756</c:v>
                </c:pt>
                <c:pt idx="8">
                  <c:v>4.7436635138547887</c:v>
                </c:pt>
                <c:pt idx="9">
                  <c:v>4.8862247627719695</c:v>
                </c:pt>
                <c:pt idx="10">
                  <c:v>4.811177961779677</c:v>
                </c:pt>
                <c:pt idx="11">
                  <c:v>4.7909239527372289</c:v>
                </c:pt>
                <c:pt idx="12">
                  <c:v>4.5713301141843354</c:v>
                </c:pt>
                <c:pt idx="13">
                  <c:v>4.7805316051655327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A-4553-90C0-B8B75E78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70048"/>
        <c:axId val="855562976"/>
      </c:lineChart>
      <c:catAx>
        <c:axId val="8555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2976"/>
        <c:crosses val="autoZero"/>
        <c:auto val="1"/>
        <c:lblAlgn val="ctr"/>
        <c:lblOffset val="100"/>
        <c:noMultiLvlLbl val="0"/>
      </c:catAx>
      <c:valAx>
        <c:axId val="8555629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7004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</a:t>
            </a:r>
            <a:r>
              <a:rPr lang="en-US" baseline="0"/>
              <a:t>  </a:t>
            </a:r>
            <a:r>
              <a:rPr lang="ru-RU" baseline="0"/>
              <a:t>параллель есептеулерді сызықты есептеумен салыстыру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CG!$C$1</c:f>
              <c:strCache>
                <c:ptCount val="1"/>
                <c:pt idx="0">
                  <c:v>S(2)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CG!$A$2:$A$15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CG!$C$2:$C$15</c:f>
              <c:numCache>
                <c:formatCode>General</c:formatCode>
                <c:ptCount val="14"/>
                <c:pt idx="0">
                  <c:v>3.2946983546617914</c:v>
                </c:pt>
                <c:pt idx="1">
                  <c:v>2.1772792673867234</c:v>
                </c:pt>
                <c:pt idx="2">
                  <c:v>1.9465604833091386</c:v>
                </c:pt>
                <c:pt idx="3">
                  <c:v>1.6767207653311746</c:v>
                </c:pt>
                <c:pt idx="4">
                  <c:v>1.9165687137606144</c:v>
                </c:pt>
                <c:pt idx="5">
                  <c:v>1.8690672432084035</c:v>
                </c:pt>
                <c:pt idx="6">
                  <c:v>1.9411244200072286</c:v>
                </c:pt>
                <c:pt idx="7">
                  <c:v>2.0144680765773293</c:v>
                </c:pt>
                <c:pt idx="8">
                  <c:v>1.8792922948953237</c:v>
                </c:pt>
                <c:pt idx="9">
                  <c:v>1.8514715718564996</c:v>
                </c:pt>
                <c:pt idx="10">
                  <c:v>1.8912959707219106</c:v>
                </c:pt>
                <c:pt idx="11">
                  <c:v>1.8600738088003435</c:v>
                </c:pt>
                <c:pt idx="12">
                  <c:v>1.7539771143256453</c:v>
                </c:pt>
                <c:pt idx="13">
                  <c:v>1.2394217061947619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F-4313-B886-110114FD9BCE}"/>
            </c:ext>
          </c:extLst>
        </c:ser>
        <c:ser>
          <c:idx val="2"/>
          <c:order val="1"/>
          <c:tx>
            <c:strRef>
              <c:f>CG!$D$1</c:f>
              <c:strCache>
                <c:ptCount val="1"/>
                <c:pt idx="0">
                  <c:v>S(4)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CG!$A$2:$A$15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CG!$D$2:$D$15</c:f>
              <c:numCache>
                <c:formatCode>General</c:formatCode>
                <c:ptCount val="14"/>
                <c:pt idx="0">
                  <c:v>2.9651201052977951</c:v>
                </c:pt>
                <c:pt idx="1">
                  <c:v>3.7718098008353147</c:v>
                </c:pt>
                <c:pt idx="2">
                  <c:v>3.4686349271358825</c:v>
                </c:pt>
                <c:pt idx="3">
                  <c:v>3.2415837824034361</c:v>
                </c:pt>
                <c:pt idx="4">
                  <c:v>3.1898360644706485</c:v>
                </c:pt>
                <c:pt idx="5">
                  <c:v>3.1624352423500968</c:v>
                </c:pt>
                <c:pt idx="6">
                  <c:v>3.2266302409578032</c:v>
                </c:pt>
                <c:pt idx="7">
                  <c:v>2.6019563158710679</c:v>
                </c:pt>
                <c:pt idx="8">
                  <c:v>3.4006360819066481</c:v>
                </c:pt>
                <c:pt idx="9">
                  <c:v>3.4678566546095575</c:v>
                </c:pt>
                <c:pt idx="10">
                  <c:v>3.1219146984170996</c:v>
                </c:pt>
                <c:pt idx="11">
                  <c:v>3.0166627003557585</c:v>
                </c:pt>
                <c:pt idx="12">
                  <c:v>1.8155979209781281</c:v>
                </c:pt>
                <c:pt idx="13">
                  <c:v>3.178372640758214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F-4313-B886-110114FD9BCE}"/>
            </c:ext>
          </c:extLst>
        </c:ser>
        <c:ser>
          <c:idx val="3"/>
          <c:order val="2"/>
          <c:tx>
            <c:strRef>
              <c:f>CG!$E$1</c:f>
              <c:strCache>
                <c:ptCount val="1"/>
                <c:pt idx="0">
                  <c:v>S(6)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CG!$A$2:$A$15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CG!$E$2:$E$15</c:f>
              <c:numCache>
                <c:formatCode>General</c:formatCode>
                <c:ptCount val="14"/>
                <c:pt idx="0">
                  <c:v>2.5804696449026348</c:v>
                </c:pt>
                <c:pt idx="1">
                  <c:v>3.1755036773886913</c:v>
                </c:pt>
                <c:pt idx="2">
                  <c:v>4.3118849002089927</c:v>
                </c:pt>
                <c:pt idx="3">
                  <c:v>3.9011600041536916</c:v>
                </c:pt>
                <c:pt idx="4">
                  <c:v>3.8779458569630076</c:v>
                </c:pt>
                <c:pt idx="5">
                  <c:v>3.6899734689152162</c:v>
                </c:pt>
                <c:pt idx="6">
                  <c:v>3.4712342645078764</c:v>
                </c:pt>
                <c:pt idx="7">
                  <c:v>4.8892530678395767</c:v>
                </c:pt>
                <c:pt idx="8">
                  <c:v>4.4785860728661753</c:v>
                </c:pt>
                <c:pt idx="9">
                  <c:v>4.4963052065269711</c:v>
                </c:pt>
                <c:pt idx="10">
                  <c:v>4.5558488222373814</c:v>
                </c:pt>
                <c:pt idx="11">
                  <c:v>4.5387345257264631</c:v>
                </c:pt>
                <c:pt idx="12">
                  <c:v>4.6022795308138118</c:v>
                </c:pt>
                <c:pt idx="13">
                  <c:v>4.3470929870754631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F-4313-B886-110114FD9BCE}"/>
            </c:ext>
          </c:extLst>
        </c:ser>
        <c:ser>
          <c:idx val="4"/>
          <c:order val="3"/>
          <c:tx>
            <c:strRef>
              <c:f>CG!$F$1</c:f>
              <c:strCache>
                <c:ptCount val="1"/>
                <c:pt idx="0">
                  <c:v>S(8)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CG!$A$2:$A$15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CG!$F$2:$F$15</c:f>
              <c:numCache>
                <c:formatCode>General</c:formatCode>
                <c:ptCount val="14"/>
                <c:pt idx="0">
                  <c:v>2.8909207571382738</c:v>
                </c:pt>
                <c:pt idx="1">
                  <c:v>3.9660688683753804</c:v>
                </c:pt>
                <c:pt idx="2">
                  <c:v>3.837276236411026</c:v>
                </c:pt>
                <c:pt idx="3">
                  <c:v>3.3586200377473352</c:v>
                </c:pt>
                <c:pt idx="4">
                  <c:v>3.5177926196691103</c:v>
                </c:pt>
                <c:pt idx="5">
                  <c:v>3.3680610646098499</c:v>
                </c:pt>
                <c:pt idx="6">
                  <c:v>3.5026085610769755</c:v>
                </c:pt>
                <c:pt idx="7">
                  <c:v>3.8053763711855044</c:v>
                </c:pt>
                <c:pt idx="8">
                  <c:v>3.5748460803998983</c:v>
                </c:pt>
                <c:pt idx="9">
                  <c:v>3.4593504901217864</c:v>
                </c:pt>
                <c:pt idx="10">
                  <c:v>3.4594729796124151</c:v>
                </c:pt>
                <c:pt idx="11">
                  <c:v>3.5019025586679255</c:v>
                </c:pt>
                <c:pt idx="12">
                  <c:v>3.4272686495078339</c:v>
                </c:pt>
                <c:pt idx="13">
                  <c:v>3.6042832555021844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F-4313-B886-110114FD9BCE}"/>
            </c:ext>
          </c:extLst>
        </c:ser>
        <c:ser>
          <c:idx val="0"/>
          <c:order val="4"/>
          <c:tx>
            <c:strRef>
              <c:f>CG!$G$1</c:f>
              <c:strCache>
                <c:ptCount val="1"/>
                <c:pt idx="0">
                  <c:v>S(10)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CG!$A$2:$A$15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CG!$G$2:$G$15</c:f>
              <c:numCache>
                <c:formatCode>General</c:formatCode>
                <c:ptCount val="14"/>
                <c:pt idx="0">
                  <c:v>1.9887442065769145</c:v>
                </c:pt>
                <c:pt idx="1">
                  <c:v>4.874398733785906</c:v>
                </c:pt>
                <c:pt idx="2">
                  <c:v>4.6287469407491155</c:v>
                </c:pt>
                <c:pt idx="3">
                  <c:v>4.3040844360209354</c:v>
                </c:pt>
                <c:pt idx="4">
                  <c:v>4.2751543521651811</c:v>
                </c:pt>
                <c:pt idx="5">
                  <c:v>4.1210980022853496</c:v>
                </c:pt>
                <c:pt idx="6">
                  <c:v>4.1348294331313769</c:v>
                </c:pt>
                <c:pt idx="7">
                  <c:v>4.5209421030900581</c:v>
                </c:pt>
                <c:pt idx="8">
                  <c:v>4.1672188572135225</c:v>
                </c:pt>
                <c:pt idx="9">
                  <c:v>4.2896946945036669</c:v>
                </c:pt>
                <c:pt idx="10">
                  <c:v>4.1794825739875119</c:v>
                </c:pt>
                <c:pt idx="11">
                  <c:v>4.1581009633304271</c:v>
                </c:pt>
                <c:pt idx="12">
                  <c:v>4.3388170861920354</c:v>
                </c:pt>
                <c:pt idx="13">
                  <c:v>4.3403235051790627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7-44CE-968A-F61682286D85}"/>
            </c:ext>
          </c:extLst>
        </c:ser>
        <c:ser>
          <c:idx val="5"/>
          <c:order val="5"/>
          <c:tx>
            <c:strRef>
              <c:f>CG!$H$1</c:f>
              <c:strCache>
                <c:ptCount val="1"/>
                <c:pt idx="0">
                  <c:v>S(12)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CG!$A$2:$A$15</c:f>
              <c:strCache>
                <c:ptCount val="14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1500x1500</c:v>
                </c:pt>
                <c:pt idx="4">
                  <c:v>2000x2000</c:v>
                </c:pt>
                <c:pt idx="5">
                  <c:v>2500x2500</c:v>
                </c:pt>
                <c:pt idx="6">
                  <c:v>3000x3000</c:v>
                </c:pt>
                <c:pt idx="7">
                  <c:v>3500x3500</c:v>
                </c:pt>
                <c:pt idx="8">
                  <c:v>4000x4000</c:v>
                </c:pt>
                <c:pt idx="9">
                  <c:v>4500x4500</c:v>
                </c:pt>
                <c:pt idx="10">
                  <c:v>5000x5000</c:v>
                </c:pt>
                <c:pt idx="11">
                  <c:v>5500x5500</c:v>
                </c:pt>
                <c:pt idx="12">
                  <c:v>6000x6000</c:v>
                </c:pt>
                <c:pt idx="13">
                  <c:v>6500x6500</c:v>
                </c:pt>
              </c:strCache>
            </c:strRef>
          </c:cat>
          <c:val>
            <c:numRef>
              <c:f>CG!$H$2:$H$15</c:f>
              <c:numCache>
                <c:formatCode>General</c:formatCode>
                <c:ptCount val="14"/>
                <c:pt idx="0">
                  <c:v>2.0926614026939157</c:v>
                </c:pt>
                <c:pt idx="1">
                  <c:v>4.1673670467219575</c:v>
                </c:pt>
                <c:pt idx="2">
                  <c:v>3.9623827168125394</c:v>
                </c:pt>
                <c:pt idx="3">
                  <c:v>3.1488813702488287</c:v>
                </c:pt>
                <c:pt idx="4">
                  <c:v>3.4980494035768213</c:v>
                </c:pt>
                <c:pt idx="5">
                  <c:v>3.094941762725393</c:v>
                </c:pt>
                <c:pt idx="6">
                  <c:v>3.2334067179567589</c:v>
                </c:pt>
                <c:pt idx="7">
                  <c:v>5.3608694106120653</c:v>
                </c:pt>
                <c:pt idx="8">
                  <c:v>4.8124397567688204</c:v>
                </c:pt>
                <c:pt idx="9">
                  <c:v>4.7764314253967086</c:v>
                </c:pt>
                <c:pt idx="10">
                  <c:v>4.981554902191224</c:v>
                </c:pt>
                <c:pt idx="11">
                  <c:v>4.9326371501323818</c:v>
                </c:pt>
                <c:pt idx="12">
                  <c:v>4.9129762412273479</c:v>
                </c:pt>
                <c:pt idx="13">
                  <c:v>4.6253344035495303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44CE-968A-F6168228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566240"/>
        <c:axId val="855565152"/>
      </c:lineChart>
      <c:catAx>
        <c:axId val="8555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5152"/>
        <c:crosses val="autoZero"/>
        <c:auto val="1"/>
        <c:lblAlgn val="ctr"/>
        <c:lblOffset val="100"/>
        <c:noMultiLvlLbl val="0"/>
      </c:catAx>
      <c:valAx>
        <c:axId val="8555651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5662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1140280</xdr:colOff>
      <xdr:row>16</xdr:row>
      <xdr:rowOff>159202</xdr:rowOff>
    </xdr:from>
    <xdr:to>
      <xdr:col>13</xdr:col>
      <xdr:colOff>348344</xdr:colOff>
      <xdr:row>37</xdr:row>
      <xdr:rowOff>87086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26670</xdr:rowOff>
    </xdr:from>
    <xdr:to>
      <xdr:col>19</xdr:col>
      <xdr:colOff>85725</xdr:colOff>
      <xdr:row>18</xdr:row>
      <xdr:rowOff>36195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0</xdr:row>
      <xdr:rowOff>142874</xdr:rowOff>
    </xdr:from>
    <xdr:to>
      <xdr:col>20</xdr:col>
      <xdr:colOff>180975</xdr:colOff>
      <xdr:row>21</xdr:row>
      <xdr:rowOff>38099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70" zoomScaleNormal="70" workbookViewId="0">
      <selection sqref="A1:O15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6" width="18.5703125" bestFit="1" customWidth="1"/>
    <col min="7" max="8" width="19.5703125" bestFit="1" customWidth="1"/>
    <col min="9" max="9" width="11.85546875" bestFit="1" customWidth="1"/>
    <col min="10" max="13" width="16.28515625" bestFit="1" customWidth="1"/>
    <col min="14" max="15" width="17.42578125" bestFit="1" customWidth="1"/>
  </cols>
  <sheetData>
    <row r="1" spans="1:15" x14ac:dyDescent="0.25">
      <c r="A1" s="2" t="s">
        <v>37</v>
      </c>
      <c r="B1" s="2" t="s">
        <v>35</v>
      </c>
      <c r="C1" s="2" t="s">
        <v>1</v>
      </c>
      <c r="D1" s="2" t="s">
        <v>2</v>
      </c>
      <c r="E1" s="2" t="s">
        <v>15</v>
      </c>
      <c r="F1" s="2" t="s">
        <v>3</v>
      </c>
      <c r="G1" s="2" t="s">
        <v>16</v>
      </c>
      <c r="H1" s="2" t="s">
        <v>4</v>
      </c>
      <c r="I1" s="2" t="s">
        <v>36</v>
      </c>
      <c r="J1" s="2" t="s">
        <v>5</v>
      </c>
      <c r="K1" s="2" t="s">
        <v>6</v>
      </c>
      <c r="L1" s="2" t="s">
        <v>17</v>
      </c>
      <c r="M1" s="2" t="s">
        <v>7</v>
      </c>
      <c r="N1" s="2" t="s">
        <v>18</v>
      </c>
      <c r="O1" s="2" t="s">
        <v>8</v>
      </c>
    </row>
    <row r="2" spans="1:15" x14ac:dyDescent="0.25">
      <c r="A2" s="1" t="s">
        <v>21</v>
      </c>
      <c r="B2" s="1">
        <v>2.4130000000000002E-3</v>
      </c>
      <c r="C2" s="1">
        <v>3.6970000000000002E-3</v>
      </c>
      <c r="D2" s="1">
        <v>5.9100000000000003E-3</v>
      </c>
      <c r="E2" s="1">
        <v>4.6839999999999998E-3</v>
      </c>
      <c r="F2" s="1">
        <v>6.4019999999999997E-3</v>
      </c>
      <c r="G2" s="1">
        <v>5.6090000000000003E-3</v>
      </c>
      <c r="H2" s="1">
        <v>5.3959999999999998E-3</v>
      </c>
      <c r="I2" s="1">
        <v>9.0109999999999999E-3</v>
      </c>
      <c r="J2" s="1">
        <v>2.735E-3</v>
      </c>
      <c r="K2" s="1">
        <v>3.039E-3</v>
      </c>
      <c r="L2" s="1">
        <v>3.4919999999999999E-3</v>
      </c>
      <c r="M2" s="1">
        <v>3.117E-3</v>
      </c>
      <c r="N2" s="1">
        <v>4.5310000000000003E-3</v>
      </c>
      <c r="O2" s="1">
        <v>4.3059999999999999E-3</v>
      </c>
    </row>
    <row r="3" spans="1:15" x14ac:dyDescent="0.25">
      <c r="A3" s="1" t="s">
        <v>22</v>
      </c>
      <c r="B3" s="1">
        <v>0.181258</v>
      </c>
      <c r="C3" s="1">
        <v>8.0597000000000002E-2</v>
      </c>
      <c r="D3" s="1">
        <v>6.2786999999999996E-2</v>
      </c>
      <c r="E3" s="1">
        <v>6.5229999999999996E-2</v>
      </c>
      <c r="F3" s="1">
        <v>6.5032000000000006E-2</v>
      </c>
      <c r="G3" s="1">
        <v>6.1654E-2</v>
      </c>
      <c r="H3" s="1">
        <v>6.3940999999999998E-2</v>
      </c>
      <c r="I3" s="1">
        <v>0.78839499999999996</v>
      </c>
      <c r="J3" s="1">
        <v>0.36210100000000001</v>
      </c>
      <c r="K3" s="1">
        <v>0.20902299999999999</v>
      </c>
      <c r="L3" s="1">
        <v>0.24827399999999999</v>
      </c>
      <c r="M3" s="1">
        <v>0.19878499999999999</v>
      </c>
      <c r="N3" s="1">
        <v>0.161742</v>
      </c>
      <c r="O3" s="1">
        <v>0.18918299999999999</v>
      </c>
    </row>
    <row r="4" spans="1:15" x14ac:dyDescent="0.25">
      <c r="A4" s="1" t="s">
        <v>23</v>
      </c>
      <c r="B4" s="1">
        <v>1.207951</v>
      </c>
      <c r="C4" s="1">
        <v>0.64193500000000003</v>
      </c>
      <c r="D4" s="1">
        <v>0.38130999999999998</v>
      </c>
      <c r="E4" s="1">
        <v>0.32367800000000002</v>
      </c>
      <c r="F4" s="1">
        <v>0.31718800000000003</v>
      </c>
      <c r="G4" s="1">
        <v>0.31125199999999997</v>
      </c>
      <c r="H4" s="1">
        <v>0.306091</v>
      </c>
      <c r="I4" s="1">
        <v>6.5381929999999997</v>
      </c>
      <c r="J4" s="1">
        <v>3.3588439999999999</v>
      </c>
      <c r="K4" s="1">
        <v>1.8849469999999999</v>
      </c>
      <c r="L4" s="1">
        <v>1.516319</v>
      </c>
      <c r="M4" s="1">
        <v>1.7038629999999999</v>
      </c>
      <c r="N4" s="1">
        <v>1.4125190000000001</v>
      </c>
      <c r="O4" s="1">
        <v>1.650066</v>
      </c>
    </row>
    <row r="5" spans="1:15" x14ac:dyDescent="0.25">
      <c r="A5" s="1" t="s">
        <v>24</v>
      </c>
      <c r="B5" s="1">
        <v>4.0654909999999997</v>
      </c>
      <c r="C5" s="1">
        <v>2.007959</v>
      </c>
      <c r="D5" s="1">
        <v>1.2396879999999999</v>
      </c>
      <c r="E5" s="1">
        <v>0.98858199999999996</v>
      </c>
      <c r="F5" s="1">
        <v>0.99019699999999999</v>
      </c>
      <c r="G5" s="1">
        <v>0.96146299999999996</v>
      </c>
      <c r="H5" s="1">
        <v>0.94168200000000002</v>
      </c>
      <c r="I5" s="1">
        <v>22.277898</v>
      </c>
      <c r="J5" s="1">
        <v>13.286588</v>
      </c>
      <c r="K5" s="1">
        <v>6.8725350000000001</v>
      </c>
      <c r="L5" s="1">
        <v>5.7105829999999997</v>
      </c>
      <c r="M5" s="1">
        <v>6.633051</v>
      </c>
      <c r="N5" s="1">
        <v>5.1759899999999996</v>
      </c>
      <c r="O5" s="1">
        <v>7.0748610000000003</v>
      </c>
    </row>
    <row r="6" spans="1:15" x14ac:dyDescent="0.25">
      <c r="A6" s="1" t="s">
        <v>25</v>
      </c>
      <c r="B6" s="1">
        <v>9.8244959999999999</v>
      </c>
      <c r="C6" s="1">
        <v>5.6130329999999997</v>
      </c>
      <c r="D6" s="1">
        <v>3.0511560000000002</v>
      </c>
      <c r="E6" s="1">
        <v>2.4477859999999998</v>
      </c>
      <c r="F6" s="1">
        <v>2.476226</v>
      </c>
      <c r="G6" s="1">
        <v>2.3892910000000001</v>
      </c>
      <c r="H6" s="1">
        <v>2.365739</v>
      </c>
      <c r="I6" s="1">
        <v>57.832872999999999</v>
      </c>
      <c r="J6" s="1">
        <v>30.175215000000001</v>
      </c>
      <c r="K6" s="1">
        <v>18.130358999999999</v>
      </c>
      <c r="L6" s="1">
        <v>14.913275000000001</v>
      </c>
      <c r="M6" s="1">
        <v>16.440103000000001</v>
      </c>
      <c r="N6" s="1">
        <v>13.527668999999999</v>
      </c>
      <c r="O6" s="1">
        <v>16.532892</v>
      </c>
    </row>
    <row r="7" spans="1:15" x14ac:dyDescent="0.25">
      <c r="A7" s="1" t="s">
        <v>26</v>
      </c>
      <c r="B7" s="1">
        <v>19.539286000000001</v>
      </c>
      <c r="C7" s="1">
        <v>10.250208000000001</v>
      </c>
      <c r="D7" s="1">
        <v>5.8330080000000004</v>
      </c>
      <c r="E7" s="1">
        <v>4.5836069999999998</v>
      </c>
      <c r="F7" s="1">
        <v>4.6207500000000001</v>
      </c>
      <c r="G7" s="1">
        <v>4.5563200000000004</v>
      </c>
      <c r="H7" s="1">
        <v>4.4971490000000003</v>
      </c>
      <c r="I7" s="1">
        <v>114.741939</v>
      </c>
      <c r="J7" s="1">
        <v>61.389946999999999</v>
      </c>
      <c r="K7" s="1">
        <v>36.282778999999998</v>
      </c>
      <c r="L7" s="1">
        <v>31.095600000000001</v>
      </c>
      <c r="M7" s="1">
        <v>34.067653999999997</v>
      </c>
      <c r="N7" s="1">
        <v>27.842565</v>
      </c>
      <c r="O7" s="1">
        <v>37.074021999999999</v>
      </c>
    </row>
    <row r="8" spans="1:15" x14ac:dyDescent="0.25">
      <c r="A8" s="1" t="s">
        <v>27</v>
      </c>
      <c r="B8" s="1">
        <v>35.40493</v>
      </c>
      <c r="C8" s="1">
        <v>18.016938</v>
      </c>
      <c r="D8" s="1">
        <v>10.434282</v>
      </c>
      <c r="E8" s="1">
        <v>8.3781330000000001</v>
      </c>
      <c r="F8" s="1">
        <v>8.4453150000000008</v>
      </c>
      <c r="G8" s="1">
        <v>8.3169190000000004</v>
      </c>
      <c r="H8" s="1">
        <v>8.3631069999999994</v>
      </c>
      <c r="I8" s="1">
        <v>206.316068</v>
      </c>
      <c r="J8" s="1">
        <v>106.286885</v>
      </c>
      <c r="K8" s="1">
        <v>63.941651999999998</v>
      </c>
      <c r="L8" s="1">
        <v>59.435938999999998</v>
      </c>
      <c r="M8" s="1">
        <v>58.903547000000003</v>
      </c>
      <c r="N8" s="1">
        <v>49.897117000000001</v>
      </c>
      <c r="O8" s="1">
        <v>63.807645000000001</v>
      </c>
    </row>
    <row r="9" spans="1:15" x14ac:dyDescent="0.25">
      <c r="A9" s="1" t="s">
        <v>28</v>
      </c>
      <c r="B9" s="1">
        <v>53.709325</v>
      </c>
      <c r="C9" s="1">
        <v>26.663046999999999</v>
      </c>
      <c r="D9" s="1">
        <v>14.796476</v>
      </c>
      <c r="E9" s="1">
        <v>10.832852000000001</v>
      </c>
      <c r="F9" s="1">
        <v>11.126899</v>
      </c>
      <c r="G9" s="1">
        <v>11.194623</v>
      </c>
      <c r="H9" s="1">
        <v>11.526899999999999</v>
      </c>
      <c r="I9" s="1">
        <v>293.075289</v>
      </c>
      <c r="J9" s="1">
        <v>145.48519899999999</v>
      </c>
      <c r="K9" s="1">
        <v>112.63651400000001</v>
      </c>
      <c r="L9" s="1">
        <v>59.942753000000003</v>
      </c>
      <c r="M9" s="1">
        <v>77.016110999999995</v>
      </c>
      <c r="N9" s="1">
        <v>64.826154000000002</v>
      </c>
      <c r="O9" s="1">
        <v>54.669358000000003</v>
      </c>
    </row>
    <row r="10" spans="1:15" x14ac:dyDescent="0.25">
      <c r="A10" s="1" t="s">
        <v>29</v>
      </c>
      <c r="B10" s="1">
        <v>65.554631000000001</v>
      </c>
      <c r="C10" s="1">
        <v>35.266029000000003</v>
      </c>
      <c r="D10" s="1">
        <v>19.371013000000001</v>
      </c>
      <c r="E10" s="1">
        <v>14.201798</v>
      </c>
      <c r="F10" s="1">
        <v>14.656592</v>
      </c>
      <c r="G10" s="1">
        <v>14.305438000000001</v>
      </c>
      <c r="H10" s="1">
        <v>13.81941</v>
      </c>
      <c r="I10" s="1">
        <v>411.58971400000001</v>
      </c>
      <c r="J10" s="1">
        <v>219.01314400000001</v>
      </c>
      <c r="K10" s="1">
        <v>121.03315499999999</v>
      </c>
      <c r="L10" s="1">
        <v>91.901708999999997</v>
      </c>
      <c r="M10" s="1">
        <v>115.134947</v>
      </c>
      <c r="N10" s="1">
        <v>98.768441999999993</v>
      </c>
      <c r="O10" s="1">
        <v>85.526206000000002</v>
      </c>
    </row>
    <row r="11" spans="1:15" x14ac:dyDescent="0.25">
      <c r="A11" s="1" t="s">
        <v>30</v>
      </c>
      <c r="B11" s="1">
        <v>98.951352999999997</v>
      </c>
      <c r="C11" s="1">
        <v>49.945042999999998</v>
      </c>
      <c r="D11" s="1">
        <v>27.425673</v>
      </c>
      <c r="E11" s="1">
        <v>20.416274999999999</v>
      </c>
      <c r="F11" s="1">
        <v>21.047476</v>
      </c>
      <c r="G11" s="1">
        <v>20.974813999999999</v>
      </c>
      <c r="H11" s="1">
        <v>20.251085</v>
      </c>
      <c r="I11" s="1">
        <v>583.762562</v>
      </c>
      <c r="J11" s="1">
        <v>315.29653000000002</v>
      </c>
      <c r="K11" s="1">
        <v>168.335263</v>
      </c>
      <c r="L11" s="1">
        <v>129.831614</v>
      </c>
      <c r="M11" s="1">
        <v>168.74918099999999</v>
      </c>
      <c r="N11" s="1">
        <v>136.08487400000001</v>
      </c>
      <c r="O11" s="1">
        <v>122.217302</v>
      </c>
    </row>
    <row r="12" spans="1:15" x14ac:dyDescent="0.25">
      <c r="A12" s="1" t="s">
        <v>31</v>
      </c>
      <c r="B12" s="1">
        <v>133.10032899999999</v>
      </c>
      <c r="C12" s="1">
        <v>66.575562000000005</v>
      </c>
      <c r="D12" s="1">
        <v>37.993253000000003</v>
      </c>
      <c r="E12" s="1">
        <v>28.075668</v>
      </c>
      <c r="F12" s="1">
        <v>28.460021999999999</v>
      </c>
      <c r="G12" s="1">
        <v>28.438734</v>
      </c>
      <c r="H12" s="1">
        <v>27.664811</v>
      </c>
      <c r="I12" s="1">
        <v>812.65298700000005</v>
      </c>
      <c r="J12" s="1">
        <v>429.68049400000001</v>
      </c>
      <c r="K12" s="1">
        <v>260.30595499999998</v>
      </c>
      <c r="L12" s="1">
        <v>178.37575799999999</v>
      </c>
      <c r="M12" s="1">
        <v>234.906586</v>
      </c>
      <c r="N12" s="1">
        <v>194.438659</v>
      </c>
      <c r="O12" s="1">
        <v>163.132396</v>
      </c>
    </row>
    <row r="13" spans="1:15" x14ac:dyDescent="0.25">
      <c r="A13" s="1" t="s">
        <v>32</v>
      </c>
      <c r="B13" s="1">
        <v>177.68724399999999</v>
      </c>
      <c r="C13" s="1">
        <v>90.671932999999996</v>
      </c>
      <c r="D13" s="1">
        <v>50.193390000000001</v>
      </c>
      <c r="E13" s="1">
        <v>37.606099</v>
      </c>
      <c r="F13" s="1">
        <v>38.687840000000001</v>
      </c>
      <c r="G13" s="1">
        <v>38.479123000000001</v>
      </c>
      <c r="H13" s="1">
        <v>37.088304000000001</v>
      </c>
      <c r="I13" s="1">
        <v>1114.021628</v>
      </c>
      <c r="J13" s="1">
        <v>598.91259300000002</v>
      </c>
      <c r="K13" s="1">
        <v>369.289423</v>
      </c>
      <c r="L13" s="1">
        <v>245.44762900000001</v>
      </c>
      <c r="M13" s="1">
        <v>318.118968</v>
      </c>
      <c r="N13" s="1">
        <v>267.91596399999997</v>
      </c>
      <c r="O13" s="1">
        <v>225.84706600000001</v>
      </c>
    </row>
    <row r="14" spans="1:15" x14ac:dyDescent="0.25">
      <c r="A14" s="1" t="s">
        <v>33</v>
      </c>
      <c r="B14" s="1">
        <v>225.46875299999999</v>
      </c>
      <c r="C14" s="1">
        <v>116.143107</v>
      </c>
      <c r="D14" s="1">
        <v>65.905417999999997</v>
      </c>
      <c r="E14" s="1">
        <v>48.594647000000002</v>
      </c>
      <c r="F14" s="1">
        <v>50.367469</v>
      </c>
      <c r="G14" s="1">
        <v>50.201571000000001</v>
      </c>
      <c r="H14" s="1">
        <v>49.322352000000002</v>
      </c>
      <c r="I14" s="1">
        <v>1454.705676</v>
      </c>
      <c r="J14" s="1">
        <v>829.37551699999995</v>
      </c>
      <c r="K14" s="1">
        <v>801.22677999999996</v>
      </c>
      <c r="L14" s="1">
        <v>316.08372900000001</v>
      </c>
      <c r="M14" s="1">
        <v>424.45043700000002</v>
      </c>
      <c r="N14" s="1">
        <v>335.27702299999999</v>
      </c>
      <c r="O14" s="1">
        <v>296.09458799999999</v>
      </c>
    </row>
    <row r="15" spans="1:15" x14ac:dyDescent="0.25">
      <c r="A15" s="1" t="s">
        <v>34</v>
      </c>
      <c r="B15" s="1">
        <v>294.43813799999998</v>
      </c>
      <c r="C15" s="1">
        <v>150.032566</v>
      </c>
      <c r="D15" s="1">
        <v>83.663387999999998</v>
      </c>
      <c r="E15" s="1">
        <v>62.001111000000002</v>
      </c>
      <c r="F15" s="1">
        <v>64.991906999999998</v>
      </c>
      <c r="G15" s="1">
        <v>64.016604000000001</v>
      </c>
      <c r="H15" s="1">
        <v>61.591087000000002</v>
      </c>
      <c r="I15" s="1">
        <v>1882.174031</v>
      </c>
      <c r="J15" s="1">
        <v>1518.590502</v>
      </c>
      <c r="K15" s="1">
        <v>592.18167400000004</v>
      </c>
      <c r="L15" s="1">
        <v>432.97303199999999</v>
      </c>
      <c r="M15" s="1">
        <v>522.20480399999997</v>
      </c>
      <c r="N15" s="1">
        <v>433.64832799999999</v>
      </c>
      <c r="O15" s="1">
        <v>406.92712499999999</v>
      </c>
    </row>
  </sheetData>
  <conditionalFormatting sqref="B2:O2">
    <cfRule type="colorScale" priority="14">
      <colorScale>
        <cfvo type="min"/>
        <cfvo type="max"/>
        <color theme="9"/>
        <color theme="5"/>
      </colorScale>
    </cfRule>
  </conditionalFormatting>
  <conditionalFormatting sqref="B3:O3">
    <cfRule type="colorScale" priority="13">
      <colorScale>
        <cfvo type="min"/>
        <cfvo type="max"/>
        <color theme="9"/>
        <color theme="5"/>
      </colorScale>
    </cfRule>
  </conditionalFormatting>
  <conditionalFormatting sqref="B4:O4">
    <cfRule type="colorScale" priority="12">
      <colorScale>
        <cfvo type="min"/>
        <cfvo type="max"/>
        <color theme="9"/>
        <color theme="5"/>
      </colorScale>
    </cfRule>
  </conditionalFormatting>
  <conditionalFormatting sqref="B5:O5">
    <cfRule type="colorScale" priority="11">
      <colorScale>
        <cfvo type="min"/>
        <cfvo type="max"/>
        <color theme="9"/>
        <color theme="5"/>
      </colorScale>
    </cfRule>
  </conditionalFormatting>
  <conditionalFormatting sqref="B6:O6">
    <cfRule type="colorScale" priority="10">
      <colorScale>
        <cfvo type="min"/>
        <cfvo type="max"/>
        <color theme="9"/>
        <color theme="5"/>
      </colorScale>
    </cfRule>
  </conditionalFormatting>
  <conditionalFormatting sqref="B7:O7">
    <cfRule type="colorScale" priority="9">
      <colorScale>
        <cfvo type="min"/>
        <cfvo type="max"/>
        <color theme="9"/>
        <color theme="5"/>
      </colorScale>
    </cfRule>
  </conditionalFormatting>
  <conditionalFormatting sqref="B8:O8">
    <cfRule type="colorScale" priority="8">
      <colorScale>
        <cfvo type="min"/>
        <cfvo type="max"/>
        <color theme="9"/>
        <color theme="5"/>
      </colorScale>
    </cfRule>
  </conditionalFormatting>
  <conditionalFormatting sqref="B9:O9">
    <cfRule type="colorScale" priority="7">
      <colorScale>
        <cfvo type="min"/>
        <cfvo type="max"/>
        <color theme="9"/>
        <color theme="5"/>
      </colorScale>
    </cfRule>
  </conditionalFormatting>
  <conditionalFormatting sqref="B10:O10">
    <cfRule type="colorScale" priority="6">
      <colorScale>
        <cfvo type="min"/>
        <cfvo type="max"/>
        <color theme="9"/>
        <color theme="5"/>
      </colorScale>
    </cfRule>
  </conditionalFormatting>
  <conditionalFormatting sqref="B11:O11">
    <cfRule type="colorScale" priority="5">
      <colorScale>
        <cfvo type="min"/>
        <cfvo type="max"/>
        <color theme="9"/>
        <color theme="5"/>
      </colorScale>
    </cfRule>
  </conditionalFormatting>
  <conditionalFormatting sqref="B12:O12">
    <cfRule type="colorScale" priority="4">
      <colorScale>
        <cfvo type="min"/>
        <cfvo type="max"/>
        <color theme="9"/>
        <color theme="5"/>
      </colorScale>
    </cfRule>
  </conditionalFormatting>
  <conditionalFormatting sqref="B13:O13">
    <cfRule type="colorScale" priority="3">
      <colorScale>
        <cfvo type="min"/>
        <cfvo type="max"/>
        <color theme="9"/>
        <color theme="5"/>
      </colorScale>
    </cfRule>
  </conditionalFormatting>
  <conditionalFormatting sqref="B14:O14">
    <cfRule type="colorScale" priority="2">
      <colorScale>
        <cfvo type="min"/>
        <cfvo type="max"/>
        <color theme="9"/>
        <color theme="5"/>
      </colorScale>
    </cfRule>
  </conditionalFormatting>
  <conditionalFormatting sqref="B15:O15">
    <cfRule type="colorScale" priority="1">
      <colorScale>
        <cfvo type="min"/>
        <cfvo type="max"/>
        <color theme="9"/>
        <color theme="5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U13" sqref="U13"/>
    </sheetView>
  </sheetViews>
  <sheetFormatPr defaultRowHeight="15" x14ac:dyDescent="0.25"/>
  <sheetData>
    <row r="1" spans="1:8" x14ac:dyDescent="0.25">
      <c r="A1" s="1" t="s">
        <v>0</v>
      </c>
      <c r="B1" s="1" t="s">
        <v>13</v>
      </c>
      <c r="C1" s="1" t="s">
        <v>9</v>
      </c>
      <c r="D1" s="1" t="s">
        <v>10</v>
      </c>
      <c r="E1" s="1" t="s">
        <v>19</v>
      </c>
      <c r="F1" s="1" t="s">
        <v>11</v>
      </c>
      <c r="G1" s="1" t="s">
        <v>20</v>
      </c>
      <c r="H1" s="1" t="s">
        <v>12</v>
      </c>
    </row>
    <row r="2" spans="1:8" x14ac:dyDescent="0.25">
      <c r="A2" s="1" t="str">
        <f>Лист1!A2</f>
        <v>100x100</v>
      </c>
      <c r="B2" s="1">
        <f>Лист1!B2/Лист1!$B2</f>
        <v>1</v>
      </c>
      <c r="C2" s="1">
        <f>Лист1!$B2/Лист1!C2</f>
        <v>0.65269137138220179</v>
      </c>
      <c r="D2" s="1">
        <f>Лист1!$B2/Лист1!D2</f>
        <v>0.40829103214890017</v>
      </c>
      <c r="E2" s="1">
        <f>Лист1!$B2/Лист1!E2</f>
        <v>0.51515798462852269</v>
      </c>
      <c r="F2" s="1">
        <f>Лист1!$B2/Лист1!F2</f>
        <v>0.37691346454233055</v>
      </c>
      <c r="G2" s="1">
        <f>Лист1!$B2/Лист1!G2</f>
        <v>0.43020146193617403</v>
      </c>
      <c r="H2" s="1">
        <f>Лист1!$B2/Лист1!H2</f>
        <v>0.44718309859154937</v>
      </c>
    </row>
    <row r="3" spans="1:8" x14ac:dyDescent="0.25">
      <c r="A3" s="1" t="str">
        <f>Лист1!A3</f>
        <v>500x500</v>
      </c>
      <c r="B3" s="1">
        <f>Лист1!B3/Лист1!$B3</f>
        <v>1</v>
      </c>
      <c r="C3" s="1">
        <f>Лист1!$B3/Лист1!C3</f>
        <v>2.2489422683226423</v>
      </c>
      <c r="D3" s="1">
        <f>Лист1!$B3/Лист1!D3</f>
        <v>2.8868714861356652</v>
      </c>
      <c r="E3" s="1">
        <f>Лист1!$B3/Лист1!E3</f>
        <v>2.7787521079258011</v>
      </c>
      <c r="F3" s="1">
        <f>Лист1!$B3/Лист1!F3</f>
        <v>2.7872124492557506</v>
      </c>
      <c r="G3" s="1">
        <f>Лист1!$B3/Лист1!G3</f>
        <v>2.9399227949524769</v>
      </c>
      <c r="H3" s="1">
        <f>Лист1!$B3/Лист1!H3</f>
        <v>2.8347695531818395</v>
      </c>
    </row>
    <row r="4" spans="1:8" x14ac:dyDescent="0.25">
      <c r="A4" s="1" t="str">
        <f>Лист1!A4</f>
        <v>1000x1000</v>
      </c>
      <c r="B4" s="1">
        <f>Лист1!B4/Лист1!$B4</f>
        <v>1</v>
      </c>
      <c r="C4" s="1">
        <f>Лист1!$B4/Лист1!C4</f>
        <v>1.8817341319604008</v>
      </c>
      <c r="D4" s="1">
        <f>Лист1!$B4/Лист1!D4</f>
        <v>3.1678975112113505</v>
      </c>
      <c r="E4" s="1">
        <f>Лист1!$B4/Лист1!E4</f>
        <v>3.7319527431583239</v>
      </c>
      <c r="F4" s="1">
        <f>Лист1!$B4/Лист1!F4</f>
        <v>3.808312420394214</v>
      </c>
      <c r="G4" s="1">
        <f>Лист1!$B4/Лист1!G4</f>
        <v>3.8809421304923344</v>
      </c>
      <c r="H4" s="1">
        <f>Лист1!$B4/Лист1!H4</f>
        <v>3.9463786913042198</v>
      </c>
    </row>
    <row r="5" spans="1:8" x14ac:dyDescent="0.25">
      <c r="A5" s="1" t="str">
        <f>Лист1!A5</f>
        <v>1500x1500</v>
      </c>
      <c r="B5" s="1">
        <f>Лист1!B5/Лист1!$B5</f>
        <v>1</v>
      </c>
      <c r="C5" s="1">
        <f>Лист1!$B5/Лист1!C5</f>
        <v>2.0246882530968011</v>
      </c>
      <c r="D5" s="1">
        <f>Лист1!$B5/Лист1!D5</f>
        <v>3.2794469253554119</v>
      </c>
      <c r="E5" s="1">
        <f>Лист1!$B5/Лист1!E5</f>
        <v>4.1124469189202308</v>
      </c>
      <c r="F5" s="1">
        <f>Лист1!$B5/Лист1!F5</f>
        <v>4.1057395649552557</v>
      </c>
      <c r="G5" s="1">
        <f>Лист1!$B5/Лист1!G5</f>
        <v>4.2284424881664711</v>
      </c>
      <c r="H5" s="1">
        <f>Лист1!$B5/Лист1!H5</f>
        <v>4.3172652763884196</v>
      </c>
    </row>
    <row r="6" spans="1:8" x14ac:dyDescent="0.25">
      <c r="A6" s="1" t="str">
        <f>Лист1!A6</f>
        <v>2000x2000</v>
      </c>
      <c r="B6" s="1">
        <f>Лист1!B6/Лист1!$B6</f>
        <v>1</v>
      </c>
      <c r="C6" s="1">
        <f>Лист1!$B6/Лист1!C6</f>
        <v>1.7503007732183296</v>
      </c>
      <c r="D6" s="1">
        <f>Лист1!$B6/Лист1!D6</f>
        <v>3.219925824834915</v>
      </c>
      <c r="E6" s="1">
        <f>Лист1!$B6/Лист1!E6</f>
        <v>4.0136253741135874</v>
      </c>
      <c r="F6" s="1">
        <f>Лист1!$B6/Лист1!F6</f>
        <v>3.9675280043097843</v>
      </c>
      <c r="G6" s="1">
        <f>Лист1!$B6/Лист1!G6</f>
        <v>4.1118875850618446</v>
      </c>
      <c r="H6" s="1">
        <f>Лист1!$B6/Лист1!H6</f>
        <v>4.1528232827036282</v>
      </c>
    </row>
    <row r="7" spans="1:8" x14ac:dyDescent="0.25">
      <c r="A7" s="1" t="str">
        <f>Лист1!A7</f>
        <v>2500x2500</v>
      </c>
      <c r="B7" s="1">
        <f>Лист1!B7/Лист1!$B7</f>
        <v>1</v>
      </c>
      <c r="C7" s="1">
        <f>Лист1!$B7/Лист1!C7</f>
        <v>1.9062331222937134</v>
      </c>
      <c r="D7" s="1">
        <f>Лист1!$B7/Лист1!D7</f>
        <v>3.34977870765821</v>
      </c>
      <c r="E7" s="1">
        <f>Лист1!$B7/Лист1!E7</f>
        <v>4.2628624138151467</v>
      </c>
      <c r="F7" s="1">
        <f>Лист1!$B7/Лист1!F7</f>
        <v>4.2285962235567816</v>
      </c>
      <c r="G7" s="1">
        <f>Лист1!$B7/Лист1!G7</f>
        <v>4.288391947887769</v>
      </c>
      <c r="H7" s="1">
        <f>Лист1!$B7/Лист1!H7</f>
        <v>4.3448162380210213</v>
      </c>
    </row>
    <row r="8" spans="1:8" x14ac:dyDescent="0.25">
      <c r="A8" s="1" t="str">
        <f>Лист1!A8</f>
        <v>3000x3000</v>
      </c>
      <c r="B8" s="1">
        <f>Лист1!B8/Лист1!$B8</f>
        <v>1</v>
      </c>
      <c r="C8" s="1">
        <f>Лист1!$B8/Лист1!C8</f>
        <v>1.9650914045438799</v>
      </c>
      <c r="D8" s="1">
        <f>Лист1!$B8/Лист1!D8</f>
        <v>3.3931352439966642</v>
      </c>
      <c r="E8" s="1">
        <f>Лист1!$B8/Лист1!E8</f>
        <v>4.2258734732427854</v>
      </c>
      <c r="F8" s="1">
        <f>Лист1!$B8/Лист1!F8</f>
        <v>4.1922568903587374</v>
      </c>
      <c r="G8" s="1">
        <f>Лист1!$B8/Лист1!G8</f>
        <v>4.2569766520510779</v>
      </c>
      <c r="H8" s="1">
        <f>Лист1!$B8/Лист1!H8</f>
        <v>4.23346610296867</v>
      </c>
    </row>
    <row r="9" spans="1:8" x14ac:dyDescent="0.25">
      <c r="A9" s="1" t="str">
        <f>Лист1!A9</f>
        <v>3500x3500</v>
      </c>
      <c r="B9" s="1">
        <f>Лист1!B9/Лист1!$B9</f>
        <v>1</v>
      </c>
      <c r="C9" s="1">
        <f>Лист1!$B9/Лист1!C9</f>
        <v>2.0143731134704899</v>
      </c>
      <c r="D9" s="1">
        <f>Лист1!$B9/Лист1!D9</f>
        <v>3.6298727480786641</v>
      </c>
      <c r="E9" s="1">
        <f>Лист1!$B9/Лист1!E9</f>
        <v>4.9580041340913725</v>
      </c>
      <c r="F9" s="1">
        <f>Лист1!$B9/Лист1!F9</f>
        <v>4.8269805450736998</v>
      </c>
      <c r="G9" s="1">
        <f>Лист1!$B9/Лист1!G9</f>
        <v>4.7977788086298219</v>
      </c>
      <c r="H9" s="1">
        <f>Лист1!$B9/Лист1!H9</f>
        <v>4.6594769625831756</v>
      </c>
    </row>
    <row r="10" spans="1:8" x14ac:dyDescent="0.25">
      <c r="A10" s="1" t="str">
        <f>Лист1!A10</f>
        <v>4000x4000</v>
      </c>
      <c r="B10" s="1">
        <f>Лист1!B10/Лист1!$B10</f>
        <v>1</v>
      </c>
      <c r="C10" s="1">
        <f>Лист1!$B10/Лист1!C10</f>
        <v>1.8588605765622206</v>
      </c>
      <c r="D10" s="1">
        <f>Лист1!$B10/Лист1!D10</f>
        <v>3.3841612206857739</v>
      </c>
      <c r="E10" s="1">
        <f>Лист1!$B10/Лист1!E10</f>
        <v>4.6159388409833744</v>
      </c>
      <c r="F10" s="1">
        <f>Лист1!$B10/Лист1!F10</f>
        <v>4.4727062744190462</v>
      </c>
      <c r="G10" s="1">
        <f>Лист1!$B10/Лист1!G10</f>
        <v>4.5824972992787778</v>
      </c>
      <c r="H10" s="1">
        <f>Лист1!$B10/Лист1!H10</f>
        <v>4.7436635138547887</v>
      </c>
    </row>
    <row r="11" spans="1:8" x14ac:dyDescent="0.25">
      <c r="A11" s="1" t="str">
        <f>Лист1!A11</f>
        <v>4500x4500</v>
      </c>
      <c r="B11" s="1">
        <f>Лист1!B11/Лист1!$B11</f>
        <v>1</v>
      </c>
      <c r="C11" s="1">
        <f>Лист1!$B11/Лист1!C11</f>
        <v>1.9812046813134188</v>
      </c>
      <c r="D11" s="1">
        <f>Лист1!$B11/Лист1!D11</f>
        <v>3.6079826737524363</v>
      </c>
      <c r="E11" s="1">
        <f>Лист1!$B11/Лист1!E11</f>
        <v>4.8466898589483147</v>
      </c>
      <c r="F11" s="1">
        <f>Лист1!$B11/Лист1!F11</f>
        <v>4.7013405787943405</v>
      </c>
      <c r="G11" s="1">
        <f>Лист1!$B11/Лист1!G11</f>
        <v>4.7176271980290272</v>
      </c>
      <c r="H11" s="1">
        <f>Лист1!$B11/Лист1!H11</f>
        <v>4.8862247627719695</v>
      </c>
    </row>
    <row r="12" spans="1:8" x14ac:dyDescent="0.25">
      <c r="A12" s="1" t="str">
        <f>Лист1!A12</f>
        <v>5000x5000</v>
      </c>
      <c r="B12" s="1">
        <f>Лист1!B12/Лист1!$B12</f>
        <v>1</v>
      </c>
      <c r="C12" s="1">
        <f>Лист1!$B12/Лист1!C12</f>
        <v>1.9992370323513</v>
      </c>
      <c r="D12" s="1">
        <f>Лист1!$B12/Лист1!D12</f>
        <v>3.5032622502737518</v>
      </c>
      <c r="E12" s="1">
        <f>Лист1!$B12/Лист1!E12</f>
        <v>4.7407715819976213</v>
      </c>
      <c r="F12" s="1">
        <f>Лист1!$B12/Лист1!F12</f>
        <v>4.676747228094202</v>
      </c>
      <c r="G12" s="1">
        <f>Лист1!$B12/Лист1!G12</f>
        <v>4.6802480377642688</v>
      </c>
      <c r="H12" s="1">
        <f>Лист1!$B12/Лист1!H12</f>
        <v>4.811177961779677</v>
      </c>
    </row>
    <row r="13" spans="1:8" x14ac:dyDescent="0.25">
      <c r="A13" s="1" t="str">
        <f>Лист1!A13</f>
        <v>5500x5500</v>
      </c>
      <c r="B13" s="1">
        <f>Лист1!B13/Лист1!$B13</f>
        <v>1</v>
      </c>
      <c r="C13" s="1">
        <f>Лист1!$B13/Лист1!C13</f>
        <v>1.9596719527309514</v>
      </c>
      <c r="D13" s="1">
        <f>Лист1!$B13/Лист1!D13</f>
        <v>3.540052664305001</v>
      </c>
      <c r="E13" s="1">
        <f>Лист1!$B13/Лист1!E13</f>
        <v>4.7249581510701226</v>
      </c>
      <c r="F13" s="1">
        <f>Лист1!$B13/Лист1!F13</f>
        <v>4.5928447801686518</v>
      </c>
      <c r="G13" s="1">
        <f>Лист1!$B13/Лист1!G13</f>
        <v>4.6177571146826812</v>
      </c>
      <c r="H13" s="1">
        <f>Лист1!$B13/Лист1!H13</f>
        <v>4.7909239527372289</v>
      </c>
    </row>
    <row r="14" spans="1:8" x14ac:dyDescent="0.25">
      <c r="A14" s="1" t="str">
        <f>Лист1!A14</f>
        <v>6000x6000</v>
      </c>
      <c r="B14" s="1">
        <f>Лист1!B14/Лист1!$B14</f>
        <v>1</v>
      </c>
      <c r="C14" s="1">
        <f>Лист1!$B14/Лист1!C14</f>
        <v>1.941301200078968</v>
      </c>
      <c r="D14" s="1">
        <f>Лист1!$B14/Лист1!D14</f>
        <v>3.4210958649863961</v>
      </c>
      <c r="E14" s="1">
        <f>Лист1!$B14/Лист1!E14</f>
        <v>4.6397857978060832</v>
      </c>
      <c r="F14" s="1">
        <f>Лист1!$B14/Лист1!F14</f>
        <v>4.4764757387352541</v>
      </c>
      <c r="G14" s="1">
        <f>Лист1!$B14/Лист1!G14</f>
        <v>4.4912688688567135</v>
      </c>
      <c r="H14" s="1">
        <f>Лист1!$B14/Лист1!H14</f>
        <v>4.5713301141843354</v>
      </c>
    </row>
    <row r="15" spans="1:8" x14ac:dyDescent="0.25">
      <c r="A15" s="1" t="str">
        <f>Лист1!A15</f>
        <v>6500x6500</v>
      </c>
      <c r="B15" s="1">
        <f>Лист1!B15/Лист1!$B15</f>
        <v>1</v>
      </c>
      <c r="C15" s="1">
        <f>Лист1!$B15/Лист1!C15</f>
        <v>1.962494849284921</v>
      </c>
      <c r="D15" s="1">
        <f>Лист1!$B15/Лист1!D15</f>
        <v>3.5193188447018184</v>
      </c>
      <c r="E15" s="1">
        <f>Лист1!$B15/Лист1!E15</f>
        <v>4.7489171282753304</v>
      </c>
      <c r="F15" s="1">
        <f>Лист1!$B15/Лист1!F15</f>
        <v>4.5303815750474898</v>
      </c>
      <c r="G15" s="1">
        <f>Лист1!$B15/Лист1!G15</f>
        <v>4.599402648725321</v>
      </c>
      <c r="H15" s="1">
        <f>Лист1!$B15/Лист1!H15</f>
        <v>4.7805316051655327</v>
      </c>
    </row>
  </sheetData>
  <conditionalFormatting sqref="C2:H15">
    <cfRule type="cellIs" dxfId="1" priority="1" operator="lessThanOrEqual">
      <formula>1</formula>
    </cfRule>
    <cfRule type="colorScale" priority="2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X15" sqref="X15"/>
    </sheetView>
  </sheetViews>
  <sheetFormatPr defaultRowHeight="15" x14ac:dyDescent="0.25"/>
  <sheetData>
    <row r="1" spans="1:8" x14ac:dyDescent="0.25">
      <c r="A1" s="1" t="s">
        <v>0</v>
      </c>
      <c r="B1" s="1" t="s">
        <v>14</v>
      </c>
      <c r="C1" s="1" t="s">
        <v>9</v>
      </c>
      <c r="D1" s="1" t="s">
        <v>10</v>
      </c>
      <c r="E1" s="1" t="s">
        <v>19</v>
      </c>
      <c r="F1" s="1" t="s">
        <v>11</v>
      </c>
      <c r="G1" s="1" t="s">
        <v>20</v>
      </c>
      <c r="H1" s="1" t="s">
        <v>12</v>
      </c>
    </row>
    <row r="2" spans="1:8" x14ac:dyDescent="0.25">
      <c r="A2" s="1" t="str">
        <f>Лист1!A2</f>
        <v>100x100</v>
      </c>
      <c r="B2" s="1">
        <f>Лист1!G2/Лист1!$G2</f>
        <v>1</v>
      </c>
      <c r="C2" s="1">
        <f>Лист1!$I2/Лист1!J2</f>
        <v>3.2946983546617914</v>
      </c>
      <c r="D2" s="1">
        <f>Лист1!$I2/Лист1!K2</f>
        <v>2.9651201052977951</v>
      </c>
      <c r="E2" s="1">
        <f>Лист1!$I2/Лист1!L2</f>
        <v>2.5804696449026348</v>
      </c>
      <c r="F2" s="1">
        <f>Лист1!$I2/Лист1!M2</f>
        <v>2.8909207571382738</v>
      </c>
      <c r="G2" s="1">
        <f>Лист1!$I2/Лист1!N2</f>
        <v>1.9887442065769145</v>
      </c>
      <c r="H2" s="1">
        <f>Лист1!$I2/Лист1!O2</f>
        <v>2.0926614026939157</v>
      </c>
    </row>
    <row r="3" spans="1:8" x14ac:dyDescent="0.25">
      <c r="A3" s="1" t="str">
        <f>Лист1!A3</f>
        <v>500x500</v>
      </c>
      <c r="B3" s="1">
        <f>Лист1!G3/Лист1!$G3</f>
        <v>1</v>
      </c>
      <c r="C3" s="1">
        <f>Лист1!$I3/Лист1!J3</f>
        <v>2.1772792673867234</v>
      </c>
      <c r="D3" s="1">
        <f>Лист1!$I3/Лист1!K3</f>
        <v>3.7718098008353147</v>
      </c>
      <c r="E3" s="1">
        <f>Лист1!$I3/Лист1!L3</f>
        <v>3.1755036773886913</v>
      </c>
      <c r="F3" s="1">
        <f>Лист1!$I3/Лист1!M3</f>
        <v>3.9660688683753804</v>
      </c>
      <c r="G3" s="1">
        <f>Лист1!$I3/Лист1!N3</f>
        <v>4.874398733785906</v>
      </c>
      <c r="H3" s="1">
        <f>Лист1!$I3/Лист1!O3</f>
        <v>4.1673670467219575</v>
      </c>
    </row>
    <row r="4" spans="1:8" x14ac:dyDescent="0.25">
      <c r="A4" s="1" t="str">
        <f>Лист1!A4</f>
        <v>1000x1000</v>
      </c>
      <c r="B4" s="1">
        <f>Лист1!G4/Лист1!$G4</f>
        <v>1</v>
      </c>
      <c r="C4" s="1">
        <f>Лист1!$I4/Лист1!J4</f>
        <v>1.9465604833091386</v>
      </c>
      <c r="D4" s="1">
        <f>Лист1!$I4/Лист1!K4</f>
        <v>3.4686349271358825</v>
      </c>
      <c r="E4" s="1">
        <f>Лист1!$I4/Лист1!L4</f>
        <v>4.3118849002089927</v>
      </c>
      <c r="F4" s="1">
        <f>Лист1!$I4/Лист1!M4</f>
        <v>3.837276236411026</v>
      </c>
      <c r="G4" s="1">
        <f>Лист1!$I4/Лист1!N4</f>
        <v>4.6287469407491155</v>
      </c>
      <c r="H4" s="1">
        <f>Лист1!$I4/Лист1!O4</f>
        <v>3.9623827168125394</v>
      </c>
    </row>
    <row r="5" spans="1:8" x14ac:dyDescent="0.25">
      <c r="A5" s="1" t="str">
        <f>Лист1!A5</f>
        <v>1500x1500</v>
      </c>
      <c r="B5" s="1">
        <f>Лист1!G5/Лист1!$G5</f>
        <v>1</v>
      </c>
      <c r="C5" s="1">
        <f>Лист1!$I5/Лист1!J5</f>
        <v>1.6767207653311746</v>
      </c>
      <c r="D5" s="1">
        <f>Лист1!$I5/Лист1!K5</f>
        <v>3.2415837824034361</v>
      </c>
      <c r="E5" s="1">
        <f>Лист1!$I5/Лист1!L5</f>
        <v>3.9011600041536916</v>
      </c>
      <c r="F5" s="1">
        <f>Лист1!$I5/Лист1!M5</f>
        <v>3.3586200377473352</v>
      </c>
      <c r="G5" s="1">
        <f>Лист1!$I5/Лист1!N5</f>
        <v>4.3040844360209354</v>
      </c>
      <c r="H5" s="1">
        <f>Лист1!$I5/Лист1!O5</f>
        <v>3.1488813702488287</v>
      </c>
    </row>
    <row r="6" spans="1:8" x14ac:dyDescent="0.25">
      <c r="A6" s="1" t="str">
        <f>Лист1!A6</f>
        <v>2000x2000</v>
      </c>
      <c r="B6" s="1">
        <f>Лист1!G6/Лист1!$G6</f>
        <v>1</v>
      </c>
      <c r="C6" s="1">
        <f>Лист1!$I6/Лист1!J6</f>
        <v>1.9165687137606144</v>
      </c>
      <c r="D6" s="1">
        <f>Лист1!$I6/Лист1!K6</f>
        <v>3.1898360644706485</v>
      </c>
      <c r="E6" s="1">
        <f>Лист1!$I6/Лист1!L6</f>
        <v>3.8779458569630076</v>
      </c>
      <c r="F6" s="1">
        <f>Лист1!$I6/Лист1!M6</f>
        <v>3.5177926196691103</v>
      </c>
      <c r="G6" s="1">
        <f>Лист1!$I6/Лист1!N6</f>
        <v>4.2751543521651811</v>
      </c>
      <c r="H6" s="1">
        <f>Лист1!$I6/Лист1!O6</f>
        <v>3.4980494035768213</v>
      </c>
    </row>
    <row r="7" spans="1:8" x14ac:dyDescent="0.25">
      <c r="A7" s="1" t="str">
        <f>Лист1!A7</f>
        <v>2500x2500</v>
      </c>
      <c r="B7" s="1">
        <f>Лист1!G7/Лист1!$G7</f>
        <v>1</v>
      </c>
      <c r="C7" s="1">
        <f>Лист1!$I7/Лист1!J7</f>
        <v>1.8690672432084035</v>
      </c>
      <c r="D7" s="1">
        <f>Лист1!$I7/Лист1!K7</f>
        <v>3.1624352423500968</v>
      </c>
      <c r="E7" s="1">
        <f>Лист1!$I7/Лист1!L7</f>
        <v>3.6899734689152162</v>
      </c>
      <c r="F7" s="1">
        <f>Лист1!$I7/Лист1!M7</f>
        <v>3.3680610646098499</v>
      </c>
      <c r="G7" s="1">
        <f>Лист1!$I7/Лист1!N7</f>
        <v>4.1210980022853496</v>
      </c>
      <c r="H7" s="1">
        <f>Лист1!$I7/Лист1!O7</f>
        <v>3.094941762725393</v>
      </c>
    </row>
    <row r="8" spans="1:8" x14ac:dyDescent="0.25">
      <c r="A8" s="1" t="str">
        <f>Лист1!A8</f>
        <v>3000x3000</v>
      </c>
      <c r="B8" s="1">
        <f>Лист1!G8/Лист1!$G8</f>
        <v>1</v>
      </c>
      <c r="C8" s="1">
        <f>Лист1!$I8/Лист1!J8</f>
        <v>1.9411244200072286</v>
      </c>
      <c r="D8" s="1">
        <f>Лист1!$I8/Лист1!K8</f>
        <v>3.2266302409578032</v>
      </c>
      <c r="E8" s="1">
        <f>Лист1!$I8/Лист1!L8</f>
        <v>3.4712342645078764</v>
      </c>
      <c r="F8" s="1">
        <f>Лист1!$I8/Лист1!M8</f>
        <v>3.5026085610769755</v>
      </c>
      <c r="G8" s="1">
        <f>Лист1!$I8/Лист1!N8</f>
        <v>4.1348294331313769</v>
      </c>
      <c r="H8" s="1">
        <f>Лист1!$I8/Лист1!O8</f>
        <v>3.2334067179567589</v>
      </c>
    </row>
    <row r="9" spans="1:8" x14ac:dyDescent="0.25">
      <c r="A9" s="1" t="str">
        <f>Лист1!A9</f>
        <v>3500x3500</v>
      </c>
      <c r="B9" s="1">
        <f>Лист1!G9/Лист1!$G9</f>
        <v>1</v>
      </c>
      <c r="C9" s="1">
        <f>Лист1!$I9/Лист1!J9</f>
        <v>2.0144680765773293</v>
      </c>
      <c r="D9" s="1">
        <f>Лист1!$I9/Лист1!K9</f>
        <v>2.6019563158710679</v>
      </c>
      <c r="E9" s="1">
        <f>Лист1!$I9/Лист1!L9</f>
        <v>4.8892530678395767</v>
      </c>
      <c r="F9" s="1">
        <f>Лист1!$I9/Лист1!M9</f>
        <v>3.8053763711855044</v>
      </c>
      <c r="G9" s="1">
        <f>Лист1!$I9/Лист1!N9</f>
        <v>4.5209421030900581</v>
      </c>
      <c r="H9" s="1">
        <f>Лист1!$I9/Лист1!O9</f>
        <v>5.3608694106120653</v>
      </c>
    </row>
    <row r="10" spans="1:8" x14ac:dyDescent="0.25">
      <c r="A10" s="1" t="str">
        <f>Лист1!A10</f>
        <v>4000x4000</v>
      </c>
      <c r="B10" s="1">
        <f>Лист1!G10/Лист1!$G10</f>
        <v>1</v>
      </c>
      <c r="C10" s="1">
        <f>Лист1!$I10/Лист1!J10</f>
        <v>1.8792922948953237</v>
      </c>
      <c r="D10" s="1">
        <f>Лист1!$I10/Лист1!K10</f>
        <v>3.4006360819066481</v>
      </c>
      <c r="E10" s="1">
        <f>Лист1!$I10/Лист1!L10</f>
        <v>4.4785860728661753</v>
      </c>
      <c r="F10" s="1">
        <f>Лист1!$I10/Лист1!M10</f>
        <v>3.5748460803998983</v>
      </c>
      <c r="G10" s="1">
        <f>Лист1!$I10/Лист1!N10</f>
        <v>4.1672188572135225</v>
      </c>
      <c r="H10" s="1">
        <f>Лист1!$I10/Лист1!O10</f>
        <v>4.8124397567688204</v>
      </c>
    </row>
    <row r="11" spans="1:8" x14ac:dyDescent="0.25">
      <c r="A11" s="1" t="str">
        <f>Лист1!A11</f>
        <v>4500x4500</v>
      </c>
      <c r="B11" s="1">
        <f>Лист1!G11/Лист1!$G11</f>
        <v>1</v>
      </c>
      <c r="C11" s="1">
        <f>Лист1!$I11/Лист1!J11</f>
        <v>1.8514715718564996</v>
      </c>
      <c r="D11" s="1">
        <f>Лист1!$I11/Лист1!K11</f>
        <v>3.4678566546095575</v>
      </c>
      <c r="E11" s="1">
        <f>Лист1!$I11/Лист1!L11</f>
        <v>4.4963052065269711</v>
      </c>
      <c r="F11" s="1">
        <f>Лист1!$I11/Лист1!M11</f>
        <v>3.4593504901217864</v>
      </c>
      <c r="G11" s="1">
        <f>Лист1!$I11/Лист1!N11</f>
        <v>4.2896946945036669</v>
      </c>
      <c r="H11" s="1">
        <f>Лист1!$I11/Лист1!O11</f>
        <v>4.7764314253967086</v>
      </c>
    </row>
    <row r="12" spans="1:8" x14ac:dyDescent="0.25">
      <c r="A12" s="1" t="str">
        <f>Лист1!A12</f>
        <v>5000x5000</v>
      </c>
      <c r="B12" s="1">
        <f>Лист1!G12/Лист1!$G12</f>
        <v>1</v>
      </c>
      <c r="C12" s="1">
        <f>Лист1!$I12/Лист1!J12</f>
        <v>1.8912959707219106</v>
      </c>
      <c r="D12" s="1">
        <f>Лист1!$I12/Лист1!K12</f>
        <v>3.1219146984170996</v>
      </c>
      <c r="E12" s="1">
        <f>Лист1!$I12/Лист1!L12</f>
        <v>4.5558488222373814</v>
      </c>
      <c r="F12" s="1">
        <f>Лист1!$I12/Лист1!M12</f>
        <v>3.4594729796124151</v>
      </c>
      <c r="G12" s="1">
        <f>Лист1!$I12/Лист1!N12</f>
        <v>4.1794825739875119</v>
      </c>
      <c r="H12" s="1">
        <f>Лист1!$I12/Лист1!O12</f>
        <v>4.981554902191224</v>
      </c>
    </row>
    <row r="13" spans="1:8" x14ac:dyDescent="0.25">
      <c r="A13" s="1" t="str">
        <f>Лист1!A13</f>
        <v>5500x5500</v>
      </c>
      <c r="B13" s="1">
        <f>Лист1!G13/Лист1!$G13</f>
        <v>1</v>
      </c>
      <c r="C13" s="1">
        <f>Лист1!$I13/Лист1!J13</f>
        <v>1.8600738088003435</v>
      </c>
      <c r="D13" s="1">
        <f>Лист1!$I13/Лист1!K13</f>
        <v>3.0166627003557585</v>
      </c>
      <c r="E13" s="1">
        <f>Лист1!$I13/Лист1!L13</f>
        <v>4.5387345257264631</v>
      </c>
      <c r="F13" s="1">
        <f>Лист1!$I13/Лист1!M13</f>
        <v>3.5019025586679255</v>
      </c>
      <c r="G13" s="1">
        <f>Лист1!$I13/Лист1!N13</f>
        <v>4.1581009633304271</v>
      </c>
      <c r="H13" s="1">
        <f>Лист1!$I13/Лист1!O13</f>
        <v>4.9326371501323818</v>
      </c>
    </row>
    <row r="14" spans="1:8" x14ac:dyDescent="0.25">
      <c r="A14" s="1" t="str">
        <f>Лист1!A14</f>
        <v>6000x6000</v>
      </c>
      <c r="B14" s="1">
        <f>Лист1!G14/Лист1!$G14</f>
        <v>1</v>
      </c>
      <c r="C14" s="1">
        <f>Лист1!$I14/Лист1!J14</f>
        <v>1.7539771143256453</v>
      </c>
      <c r="D14" s="1">
        <f>Лист1!$I14/Лист1!K14</f>
        <v>1.8155979209781281</v>
      </c>
      <c r="E14" s="1">
        <f>Лист1!$I14/Лист1!L14</f>
        <v>4.6022795308138118</v>
      </c>
      <c r="F14" s="1">
        <f>Лист1!$I14/Лист1!M14</f>
        <v>3.4272686495078339</v>
      </c>
      <c r="G14" s="1">
        <f>Лист1!$I14/Лист1!N14</f>
        <v>4.3388170861920354</v>
      </c>
      <c r="H14" s="1">
        <f>Лист1!$I14/Лист1!O14</f>
        <v>4.9129762412273479</v>
      </c>
    </row>
    <row r="15" spans="1:8" x14ac:dyDescent="0.25">
      <c r="A15" s="1" t="str">
        <f>Лист1!A15</f>
        <v>6500x6500</v>
      </c>
      <c r="B15" s="1">
        <f>Лист1!G15/Лист1!$G15</f>
        <v>1</v>
      </c>
      <c r="C15" s="1">
        <f>Лист1!$I15/Лист1!J15</f>
        <v>1.2394217061947619</v>
      </c>
      <c r="D15" s="1">
        <f>Лист1!$I15/Лист1!K15</f>
        <v>3.178372640758214</v>
      </c>
      <c r="E15" s="1">
        <f>Лист1!$I15/Лист1!L15</f>
        <v>4.3470929870754631</v>
      </c>
      <c r="F15" s="1">
        <f>Лист1!$I15/Лист1!M15</f>
        <v>3.6042832555021844</v>
      </c>
      <c r="G15" s="1">
        <f>Лист1!$I15/Лист1!N15</f>
        <v>4.3403235051790627</v>
      </c>
      <c r="H15" s="1">
        <f>Лист1!$I15/Лист1!O15</f>
        <v>4.6253344035495303</v>
      </c>
    </row>
  </sheetData>
  <conditionalFormatting sqref="C2:H15">
    <cfRule type="cellIs" dxfId="0" priority="1" operator="lessThanOrEqual">
      <formula>1</formula>
    </cfRule>
    <cfRule type="colorScale" priority="2">
      <colorScale>
        <cfvo type="min"/>
        <cfvo type="max"/>
        <color theme="9" tint="0.79998168889431442"/>
        <color theme="9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Gauss</vt:lpstr>
      <vt:lpstr>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2022-04-26T07:31:28Z</dcterms:modified>
</cp:coreProperties>
</file>