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Gauss" sheetId="2" r:id="rId2"/>
    <sheet name="C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l="1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D2" i="4"/>
  <c r="E2" i="4"/>
  <c r="F2" i="4"/>
  <c r="G2" i="4"/>
  <c r="H2" i="4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D2" i="2"/>
  <c r="E2" i="2"/>
  <c r="F2" i="2"/>
  <c r="G2" i="2"/>
  <c r="H2" i="2"/>
  <c r="C2" i="2"/>
  <c r="B3" i="2" l="1"/>
  <c r="B4" i="2"/>
  <c r="B5" i="2"/>
  <c r="B6" i="2"/>
  <c r="B7" i="2"/>
  <c r="B8" i="2"/>
  <c r="B9" i="2"/>
  <c r="B10" i="2"/>
  <c r="B11" i="2"/>
  <c r="B2" i="2"/>
  <c r="B11" i="4"/>
  <c r="B3" i="4"/>
  <c r="B4" i="4"/>
  <c r="B5" i="4"/>
  <c r="B6" i="4"/>
  <c r="B7" i="4"/>
  <c r="B8" i="4"/>
  <c r="B9" i="4"/>
  <c r="B10" i="4"/>
  <c r="B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<sst xmlns="http://schemas.openxmlformats.org/spreadsheetml/2006/main" count="41" uniqueCount="33">
  <si>
    <t>Размер</t>
  </si>
  <si>
    <t>Гаусс линейно</t>
  </si>
  <si>
    <t>Гаусс параллель(2)</t>
  </si>
  <si>
    <t>Гаусс параллель(4)</t>
  </si>
  <si>
    <t>Гаусс параллель(8)</t>
  </si>
  <si>
    <t>Гаусс параллель(12)</t>
  </si>
  <si>
    <t>CG линейно</t>
  </si>
  <si>
    <t>CG параллель(2)</t>
  </si>
  <si>
    <t>CG параллель(4)</t>
  </si>
  <si>
    <t>CG параллель(8)</t>
  </si>
  <si>
    <t>CG параллель(12)</t>
  </si>
  <si>
    <t>S(2)</t>
  </si>
  <si>
    <t>S(4)</t>
  </si>
  <si>
    <t>S(8)</t>
  </si>
  <si>
    <t>S(12)</t>
  </si>
  <si>
    <t>Gauss</t>
  </si>
  <si>
    <t>CG</t>
  </si>
  <si>
    <t>Гаусс параллель(6)</t>
  </si>
  <si>
    <t>Гаусс параллель(10)</t>
  </si>
  <si>
    <t>CG параллель(6)</t>
  </si>
  <si>
    <t>CG параллель(10)</t>
  </si>
  <si>
    <t>S(6)</t>
  </si>
  <si>
    <t>S(10)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</si>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</sst>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</a:t>
            </a:r>
            <a:r>
              <a:rPr lang="ru-RU" baseline="0"/>
              <a:t> </a:t>
            </a:r>
            <a:r>
              <a:rPr lang="ru-RU"/>
              <a:t>вычисления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Гаусс линейно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2.1389999999999998E-3</c:v>
                </c:pt>
                <c:pt idx="1">
                  <c:v>2.4493999999999998E-2</c:v>
                </c:pt>
                <c:pt idx="2">
                  <c:v>0.12997600000000001</c:v>
                </c:pt>
                <c:pt idx="3">
                  <c:v>0.124414</c:v>
                </c:pt>
                <c:pt idx="4">
                  <c:v>0.20836099999999999</c:v>
                </c:pt>
                <c:pt idx="5">
                  <c:v>0.32447399999999998</c:v>
                </c:pt>
                <c:pt idx="6">
                  <c:v>0.56672800000000001</c:v>
                </c:pt>
                <c:pt idx="7">
                  <c:v>0.77276900000000004</c:v>
                </c:pt>
                <c:pt idx="8">
                  <c:v>1.0789899999999999</c:v>
                </c:pt>
                <c:pt idx="9">
                  <c:v>1.4886090000000001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strRef>
              <c:f>Лист1!$I$1</c:f>
              <c:strCache>
                <c:ptCount val="1"/>
                <c:pt idx="0">
                  <c:v>CG линейно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Лист1!$I$2:$I$11</c:f>
              <c:numCache>
                <c:formatCode>General</c:formatCode>
                <c:ptCount val="10"/>
                <c:pt idx="0">
                  <c:v>1.0886E-2</c:v>
                </c:pt>
                <c:pt idx="1">
                  <c:v>0.101073</c:v>
                </c:pt>
                <c:pt idx="2">
                  <c:v>0.56723000000000001</c:v>
                </c:pt>
                <c:pt idx="3">
                  <c:v>0.47822399999999998</c:v>
                </c:pt>
                <c:pt idx="4">
                  <c:v>0.89933099999999999</c:v>
                </c:pt>
                <c:pt idx="5">
                  <c:v>1.5753790000000001</c:v>
                </c:pt>
                <c:pt idx="6">
                  <c:v>3.00684</c:v>
                </c:pt>
                <c:pt idx="7">
                  <c:v>4.3462899999999998</c:v>
                </c:pt>
                <c:pt idx="8">
                  <c:v>5.5719560000000001</c:v>
                </c:pt>
                <c:pt idx="9">
                  <c:v>9.1733630000000002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0800"/>
        <c:axId val="855571136"/>
      </c:lineChart>
      <c:catAx>
        <c:axId val="8555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71136"/>
        <c:crosses val="autoZero"/>
        <c:auto val="1"/>
        <c:lblAlgn val="ctr"/>
        <c:lblOffset val="100"/>
        <c:noMultiLvlLbl val="0"/>
      </c:catAx>
      <c:valAx>
        <c:axId val="855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 c</a:t>
            </a:r>
            <a:r>
              <a:rPr lang="ru-RU"/>
              <a:t>равнение</a:t>
            </a:r>
            <a:r>
              <a:rPr lang="ru-RU" baseline="0"/>
              <a:t> параллельных вычислении с линейным</a:t>
            </a:r>
            <a:endParaRPr lang="ru-RU"/>
          </a:p>
        </c:rich>
      </c:tx>
      <c:layout>
        <c:manualLayout>
          <c:xMode val="edge"/>
          <c:yMode val="edge"/>
          <c:x val="0.14354701071154483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Gauss!$C$1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Gauss!$A$2:$A$11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Gauss!$C$2:$C$11</c:f>
              <c:numCache>
                <c:formatCode>General</c:formatCode>
                <c:ptCount val="10"/>
                <c:pt idx="0">
                  <c:v>0.25974499089253189</c:v>
                </c:pt>
                <c:pt idx="1">
                  <c:v>1.3848589359416519</c:v>
                </c:pt>
                <c:pt idx="2">
                  <c:v>1.1538857619715559</c:v>
                </c:pt>
                <c:pt idx="3">
                  <c:v>1.3924498315593907</c:v>
                </c:pt>
                <c:pt idx="4">
                  <c:v>1.4101408374447579</c:v>
                </c:pt>
                <c:pt idx="5">
                  <c:v>1.554232449417535</c:v>
                </c:pt>
                <c:pt idx="6">
                  <c:v>1.3707922240954356</c:v>
                </c:pt>
                <c:pt idx="7">
                  <c:v>1.436104002780147</c:v>
                </c:pt>
                <c:pt idx="8">
                  <c:v>1.7521305065149329</c:v>
                </c:pt>
                <c:pt idx="9">
                  <c:v>1.5721366185432004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Gauss!$A$2:$A$11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Gauss!$D$2:$D$11</c:f>
              <c:numCache>
                <c:formatCode>General</c:formatCode>
                <c:ptCount val="10"/>
                <c:pt idx="0">
                  <c:v>0.31623299822590178</c:v>
                </c:pt>
                <c:pt idx="1">
                  <c:v>1.19157423623273</c:v>
                </c:pt>
                <c:pt idx="2">
                  <c:v>1.5360143702950875</c:v>
                </c:pt>
                <c:pt idx="3">
                  <c:v>1.5746813654140668</c:v>
                </c:pt>
                <c:pt idx="4">
                  <c:v>2.2684180157425451</c:v>
                </c:pt>
                <c:pt idx="5">
                  <c:v>2.0558318707985124</c:v>
                </c:pt>
                <c:pt idx="6">
                  <c:v>2.0594211956916726</c:v>
                </c:pt>
                <c:pt idx="7">
                  <c:v>2.3284660975837581</c:v>
                </c:pt>
                <c:pt idx="8">
                  <c:v>2.6980550818425959</c:v>
                </c:pt>
                <c:pt idx="9">
                  <c:v>2.1073561659543567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Gauss!$E$1</c:f>
              <c:strCache>
                <c:ptCount val="1"/>
                <c:pt idx="0">
                  <c:v>S(6)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Gauss!$A$2:$A$11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Gauss!$E$2:$E$11</c:f>
              <c:numCache>
                <c:formatCode>General</c:formatCode>
                <c:ptCount val="10"/>
                <c:pt idx="0">
                  <c:v>0.18029332434254888</c:v>
                </c:pt>
                <c:pt idx="1">
                  <c:v>1.0940682508486688</c:v>
                </c:pt>
                <c:pt idx="2">
                  <c:v>1.5030992691275791</c:v>
                </c:pt>
                <c:pt idx="3">
                  <c:v>1.9828828254494455</c:v>
                </c:pt>
                <c:pt idx="4">
                  <c:v>1.8760275514338449</c:v>
                </c:pt>
                <c:pt idx="5">
                  <c:v>2.197871720709065</c:v>
                </c:pt>
                <c:pt idx="6">
                  <c:v>2.6068804997309072</c:v>
                </c:pt>
                <c:pt idx="7">
                  <c:v>2.3555865121411457</c:v>
                </c:pt>
                <c:pt idx="8">
                  <c:v>3.0142669173457444</c:v>
                </c:pt>
                <c:pt idx="9">
                  <c:v>2.7387092857247985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Gauss!$F$1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Gauss!$A$2:$A$11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Gauss!$F$2:$F$11</c:f>
              <c:numCache>
                <c:formatCode>General</c:formatCode>
                <c:ptCount val="10"/>
                <c:pt idx="0">
                  <c:v>0.15873840445269013</c:v>
                </c:pt>
                <c:pt idx="1">
                  <c:v>0.68173341868685455</c:v>
                </c:pt>
                <c:pt idx="2">
                  <c:v>1.2443848731450455</c:v>
                </c:pt>
                <c:pt idx="3">
                  <c:v>1.8283001954473983</c:v>
                </c:pt>
                <c:pt idx="4">
                  <c:v>2.1894939262746416</c:v>
                </c:pt>
                <c:pt idx="5">
                  <c:v>2.3152734667665631</c:v>
                </c:pt>
                <c:pt idx="6">
                  <c:v>2.8128669773721073</c:v>
                </c:pt>
                <c:pt idx="7">
                  <c:v>2.6616368621183737</c:v>
                </c:pt>
                <c:pt idx="8">
                  <c:v>2.9363548042094489</c:v>
                </c:pt>
                <c:pt idx="9">
                  <c:v>3.1681564531164206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ser>
          <c:idx val="0"/>
          <c:order val="4"/>
          <c:tx>
            <c:strRef>
              <c:f>Gauss!$G$1</c:f>
              <c:strCache>
                <c:ptCount val="1"/>
                <c:pt idx="0">
                  <c:v>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Gauss!$G$2:$G$11</c:f>
              <c:numCache>
                <c:formatCode>General</c:formatCode>
                <c:ptCount val="10"/>
                <c:pt idx="0">
                  <c:v>0.11824865940626898</c:v>
                </c:pt>
                <c:pt idx="1">
                  <c:v>0.73573230806199674</c:v>
                </c:pt>
                <c:pt idx="2">
                  <c:v>1.164753429936106</c:v>
                </c:pt>
                <c:pt idx="3">
                  <c:v>1.9515309323629062</c:v>
                </c:pt>
                <c:pt idx="4">
                  <c:v>1.993961491348951</c:v>
                </c:pt>
                <c:pt idx="5">
                  <c:v>2.2268325658323667</c:v>
                </c:pt>
                <c:pt idx="6">
                  <c:v>2.8505867381583516</c:v>
                </c:pt>
                <c:pt idx="7">
                  <c:v>2.8715302808475216</c:v>
                </c:pt>
                <c:pt idx="8">
                  <c:v>2.9703294646199918</c:v>
                </c:pt>
                <c:pt idx="9">
                  <c:v>3.4828351032841773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A-4553-90C0-B8B75E78ED3A}"/>
            </c:ext>
          </c:extLst>
        </c:ser>
        <c:ser>
          <c:idx val="5"/>
          <c:order val="5"/>
          <c:tx>
            <c:strRef>
              <c:f>Gauss!$H$1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Gauss!$H$2:$H$11</c:f>
              <c:numCache>
                <c:formatCode>General</c:formatCode>
                <c:ptCount val="10"/>
                <c:pt idx="0">
                  <c:v>5.8291320343371027E-2</c:v>
                </c:pt>
                <c:pt idx="1">
                  <c:v>0.55179094390628514</c:v>
                </c:pt>
                <c:pt idx="2">
                  <c:v>1.2533726772162275</c:v>
                </c:pt>
                <c:pt idx="3">
                  <c:v>1.7637868950069464</c:v>
                </c:pt>
                <c:pt idx="4">
                  <c:v>2.0893976314390859</c:v>
                </c:pt>
                <c:pt idx="5">
                  <c:v>2.2253358846161762</c:v>
                </c:pt>
                <c:pt idx="6">
                  <c:v>2.8408130529587208</c:v>
                </c:pt>
                <c:pt idx="7">
                  <c:v>2.963980515495551</c:v>
                </c:pt>
                <c:pt idx="8">
                  <c:v>2.9066913787111841</c:v>
                </c:pt>
                <c:pt idx="9">
                  <c:v>3.2459643744153444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A-4553-90C0-B8B75E78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70048"/>
        <c:axId val="855562976"/>
      </c:lineChart>
      <c:catAx>
        <c:axId val="8555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2976"/>
        <c:crosses val="autoZero"/>
        <c:auto val="1"/>
        <c:lblAlgn val="ctr"/>
        <c:lblOffset val="100"/>
        <c:noMultiLvlLbl val="0"/>
      </c:catAx>
      <c:valAx>
        <c:axId val="8555629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700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</a:t>
            </a:r>
            <a:r>
              <a:rPr lang="en-US" baseline="0"/>
              <a:t>  </a:t>
            </a:r>
            <a:r>
              <a:rPr lang="ru-RU" baseline="0"/>
              <a:t>сравнение параллельных вычислении с линейным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CG!$C$1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CG!$A$2:$A$11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CG!$C$2:$C$11</c:f>
              <c:numCache>
                <c:formatCode>General</c:formatCode>
                <c:ptCount val="10"/>
                <c:pt idx="0">
                  <c:v>0.97684852835606606</c:v>
                </c:pt>
                <c:pt idx="1">
                  <c:v>1.9813184874443768</c:v>
                </c:pt>
                <c:pt idx="2">
                  <c:v>2.2225487430255155</c:v>
                </c:pt>
                <c:pt idx="3">
                  <c:v>1.7354623312527215</c:v>
                </c:pt>
                <c:pt idx="4">
                  <c:v>1.7674141183869194</c:v>
                </c:pt>
                <c:pt idx="5">
                  <c:v>1.8042044456355055</c:v>
                </c:pt>
                <c:pt idx="6">
                  <c:v>1.9628353545890489</c:v>
                </c:pt>
                <c:pt idx="7">
                  <c:v>2.0214634772526114</c:v>
                </c:pt>
                <c:pt idx="8">
                  <c:v>1.7811239645856569</c:v>
                </c:pt>
                <c:pt idx="9">
                  <c:v>1.9316739241077812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313-B886-110114FD9BCE}"/>
            </c:ext>
          </c:extLst>
        </c:ser>
        <c:ser>
          <c:idx val="2"/>
          <c:order val="1"/>
          <c:tx>
            <c:strRef>
              <c:f>CG!$D$1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CG!$A$2:$A$11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CG!$D$2:$D$11</c:f>
              <c:numCache>
                <c:formatCode>General</c:formatCode>
                <c:ptCount val="10"/>
                <c:pt idx="0">
                  <c:v>1.6961670302274852</c:v>
                </c:pt>
                <c:pt idx="1">
                  <c:v>0.33836723489159987</c:v>
                </c:pt>
                <c:pt idx="2">
                  <c:v>3.7736589649597838</c:v>
                </c:pt>
                <c:pt idx="3">
                  <c:v>2.6864403923286932</c:v>
                </c:pt>
                <c:pt idx="4">
                  <c:v>2.7771358164985762</c:v>
                </c:pt>
                <c:pt idx="5">
                  <c:v>2.9158943719193817</c:v>
                </c:pt>
                <c:pt idx="6">
                  <c:v>3.3632767015539904</c:v>
                </c:pt>
                <c:pt idx="7">
                  <c:v>3.0617551294713361</c:v>
                </c:pt>
                <c:pt idx="8">
                  <c:v>2.7701149368143327</c:v>
                </c:pt>
                <c:pt idx="9">
                  <c:v>3.2841557658585905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F-4313-B886-110114FD9BCE}"/>
            </c:ext>
          </c:extLst>
        </c:ser>
        <c:ser>
          <c:idx val="3"/>
          <c:order val="2"/>
          <c:tx>
            <c:strRef>
              <c:f>CG!$E$1</c:f>
              <c:strCache>
                <c:ptCount val="1"/>
                <c:pt idx="0">
                  <c:v>S(6)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CG!$A$2:$A$11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CG!$E$2:$E$11</c:f>
              <c:numCache>
                <c:formatCode>General</c:formatCode>
                <c:ptCount val="10"/>
                <c:pt idx="0">
                  <c:v>1.1828751494078018</c:v>
                </c:pt>
                <c:pt idx="1">
                  <c:v>1.2504391933687986</c:v>
                </c:pt>
                <c:pt idx="2">
                  <c:v>4.7728955605667931</c:v>
                </c:pt>
                <c:pt idx="3">
                  <c:v>3.0308968646812393</c:v>
                </c:pt>
                <c:pt idx="4">
                  <c:v>3.0881392481998207</c:v>
                </c:pt>
                <c:pt idx="5">
                  <c:v>2.7230063746231923</c:v>
                </c:pt>
                <c:pt idx="6">
                  <c:v>3.6291438047810209</c:v>
                </c:pt>
                <c:pt idx="7">
                  <c:v>3.6279125285681135</c:v>
                </c:pt>
                <c:pt idx="8">
                  <c:v>3.0125357511664745</c:v>
                </c:pt>
                <c:pt idx="9">
                  <c:v>3.7484280353179238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F-4313-B886-110114FD9BCE}"/>
            </c:ext>
          </c:extLst>
        </c:ser>
        <c:ser>
          <c:idx val="4"/>
          <c:order val="3"/>
          <c:tx>
            <c:strRef>
              <c:f>CG!$F$1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CG!$A$2:$A$11</c:f>
              <c:strCache>
                <c:ptCount val="1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f>CG!$F$2:$F$11</c:f>
              <c:numCache>
                <c:formatCode>General</c:formatCode>
                <c:ptCount val="10"/>
                <c:pt idx="0">
                  <c:v>0.80156100434430455</c:v>
                </c:pt>
                <c:pt idx="1">
                  <c:v>0.67685683098167115</c:v>
                </c:pt>
                <c:pt idx="2">
                  <c:v>4.0981569383936245</c:v>
                </c:pt>
                <c:pt idx="3">
                  <c:v>3.5451310639307319</c:v>
                </c:pt>
                <c:pt idx="4">
                  <c:v>3.1061647975519029</c:v>
                </c:pt>
                <c:pt idx="5">
                  <c:v>3.4349447161455893</c:v>
                </c:pt>
                <c:pt idx="6">
                  <c:v>4.1924298006014995</c:v>
                </c:pt>
                <c:pt idx="7">
                  <c:v>3.8697221126596282</c:v>
                </c:pt>
                <c:pt idx="8">
                  <c:v>3.3690085048183493</c:v>
                </c:pt>
                <c:pt idx="9">
                  <c:v>4.2824818271323917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F-4313-B886-110114FD9BCE}"/>
            </c:ext>
          </c:extLst>
        </c:ser>
        <c:ser>
          <c:idx val="0"/>
          <c:order val="4"/>
          <c:tx>
            <c:strRef>
              <c:f>CG!$G$1</c:f>
              <c:strCache>
                <c:ptCount val="1"/>
                <c:pt idx="0">
                  <c:v>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CG!$G$2:$G$11</c:f>
              <c:numCache>
                <c:formatCode>General</c:formatCode>
                <c:ptCount val="10"/>
                <c:pt idx="0">
                  <c:v>0.72772244133966169</c:v>
                </c:pt>
                <c:pt idx="1">
                  <c:v>0.95006814870517464</c:v>
                </c:pt>
                <c:pt idx="2">
                  <c:v>2.9662031783549736</c:v>
                </c:pt>
                <c:pt idx="3">
                  <c:v>4.1593376008906207</c:v>
                </c:pt>
                <c:pt idx="4">
                  <c:v>3.627256117481457</c:v>
                </c:pt>
                <c:pt idx="5">
                  <c:v>3.7389466539137945</c:v>
                </c:pt>
                <c:pt idx="6">
                  <c:v>4.5593966173451284</c:v>
                </c:pt>
                <c:pt idx="7">
                  <c:v>4.6122116764154066</c:v>
                </c:pt>
                <c:pt idx="8">
                  <c:v>3.9350360808652063</c:v>
                </c:pt>
                <c:pt idx="9">
                  <c:v>3.1192185974646685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7-44CE-968A-F61682286D85}"/>
            </c:ext>
          </c:extLst>
        </c:ser>
        <c:ser>
          <c:idx val="5"/>
          <c:order val="5"/>
          <c:tx>
            <c:strRef>
              <c:f>CG!$H$1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CG!$H$2:$H$11</c:f>
              <c:numCache>
                <c:formatCode>General</c:formatCode>
                <c:ptCount val="10"/>
                <c:pt idx="0">
                  <c:v>0.56339923403374392</c:v>
                </c:pt>
                <c:pt idx="1">
                  <c:v>1.5292542326721437</c:v>
                </c:pt>
                <c:pt idx="2">
                  <c:v>5.9749931531379694</c:v>
                </c:pt>
                <c:pt idx="3">
                  <c:v>3.3154971956267025</c:v>
                </c:pt>
                <c:pt idx="4">
                  <c:v>3.0659255244075805</c:v>
                </c:pt>
                <c:pt idx="5">
                  <c:v>2.9902247918260283</c:v>
                </c:pt>
                <c:pt idx="6">
                  <c:v>3.7508700934835923</c:v>
                </c:pt>
                <c:pt idx="7">
                  <c:v>3.756549321947467</c:v>
                </c:pt>
                <c:pt idx="8">
                  <c:v>3.269618304843263</c:v>
                </c:pt>
                <c:pt idx="9">
                  <c:v>3.8710419708491224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44CE-968A-F6168228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6240"/>
        <c:axId val="855565152"/>
      </c:lineChart>
      <c:catAx>
        <c:axId val="8555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5152"/>
        <c:crosses val="autoZero"/>
        <c:auto val="1"/>
        <c:lblAlgn val="ctr"/>
        <c:lblOffset val="100"/>
        <c:noMultiLvlLbl val="0"/>
      </c:catAx>
      <c:valAx>
        <c:axId val="855565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5662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146958</xdr:colOff>
      <xdr:row>21</xdr:row>
      <xdr:rowOff>23131</xdr:rowOff>
    </xdr:from>
    <xdr:to>
      <xdr:col>16</xdr:col>
      <xdr:colOff>212272</xdr:colOff>
      <xdr:row>41</xdr:row>
      <xdr:rowOff>141515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26670</xdr:rowOff>
    </xdr:from>
    <xdr:to>
      <xdr:col>19</xdr:col>
      <xdr:colOff>85725</xdr:colOff>
      <xdr:row>20</xdr:row>
      <xdr:rowOff>36195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0</xdr:row>
      <xdr:rowOff>142874</xdr:rowOff>
    </xdr:from>
    <xdr:to>
      <xdr:col>20</xdr:col>
      <xdr:colOff>180975</xdr:colOff>
      <xdr:row>21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70" zoomScaleNormal="70" workbookViewId="0">
      <selection activeCell="H18" sqref="H18"/>
    </sheetView>
  </sheetViews>
  <sheetFormatPr defaultRowHeight="14.4" x14ac:dyDescent="0.3"/>
  <cols>
    <col min="1" max="1" width="10.88671875" bestFit="1" customWidth="1"/>
    <col min="2" max="2" width="14.109375" bestFit="1" customWidth="1"/>
    <col min="3" max="6" width="18.5546875" bestFit="1" customWidth="1"/>
    <col min="7" max="8" width="19.5546875" bestFit="1" customWidth="1"/>
    <col min="9" max="9" width="11.88671875" bestFit="1" customWidth="1"/>
    <col min="10" max="13" width="16.33203125" bestFit="1" customWidth="1"/>
    <col min="14" max="15" width="17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18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19</v>
      </c>
      <c r="M1" s="1" t="s">
        <v>9</v>
      </c>
      <c r="N1" s="1" t="s">
        <v>20</v>
      </c>
      <c r="O1" s="1" t="s">
        <v>10</v>
      </c>
    </row>
    <row r="2" spans="1:15" x14ac:dyDescent="0.3">
      <c r="A2" s="1" t="s">
        <v>23</v>
      </c>
      <c r="B2" s="1">
        <v>2.1389999999999998E-3</v>
      </c>
      <c r="C2" s="1">
        <v>8.2349999999999993E-3</v>
      </c>
      <c r="D2" s="1">
        <v>6.764E-3</v>
      </c>
      <c r="E2" s="1">
        <v>1.1864E-2</v>
      </c>
      <c r="F2" s="1">
        <v>1.3475000000000001E-2</v>
      </c>
      <c r="G2" s="1">
        <v>1.8089000000000001E-2</v>
      </c>
      <c r="H2" s="1">
        <v>3.6694999999999998E-2</v>
      </c>
      <c r="I2" s="1">
        <v>1.0886E-2</v>
      </c>
      <c r="J2" s="1">
        <v>1.1143999999999999E-2</v>
      </c>
      <c r="K2" s="1">
        <v>6.4180000000000001E-3</v>
      </c>
      <c r="L2" s="1">
        <v>9.2029999999999994E-3</v>
      </c>
      <c r="M2" s="1">
        <v>1.3580999999999999E-2</v>
      </c>
      <c r="N2" s="1">
        <v>1.4959E-2</v>
      </c>
      <c r="O2" s="1">
        <v>1.9321999999999999E-2</v>
      </c>
    </row>
    <row r="3" spans="1:15" x14ac:dyDescent="0.3">
      <c r="A3" s="1" t="s">
        <v>24</v>
      </c>
      <c r="B3" s="1">
        <v>2.4493999999999998E-2</v>
      </c>
      <c r="C3" s="1">
        <v>1.7687000000000001E-2</v>
      </c>
      <c r="D3" s="1">
        <v>2.0556000000000001E-2</v>
      </c>
      <c r="E3" s="1">
        <v>2.2388000000000002E-2</v>
      </c>
      <c r="F3" s="1">
        <v>3.5929000000000003E-2</v>
      </c>
      <c r="G3" s="1">
        <v>3.3292000000000002E-2</v>
      </c>
      <c r="H3" s="1">
        <v>4.4389999999999999E-2</v>
      </c>
      <c r="I3" s="1">
        <v>0.101073</v>
      </c>
      <c r="J3" s="1">
        <v>5.1013000000000003E-2</v>
      </c>
      <c r="K3" s="1">
        <v>0.29870799999999997</v>
      </c>
      <c r="L3" s="1">
        <v>8.0829999999999999E-2</v>
      </c>
      <c r="M3" s="1">
        <v>0.14932699999999999</v>
      </c>
      <c r="N3" s="1">
        <v>0.10638499999999999</v>
      </c>
      <c r="O3" s="1">
        <v>6.6092999999999999E-2</v>
      </c>
    </row>
    <row r="4" spans="1:15" x14ac:dyDescent="0.3">
      <c r="A4" s="1" t="s">
        <v>25</v>
      </c>
      <c r="B4" s="1">
        <v>0.12997600000000001</v>
      </c>
      <c r="C4" s="1">
        <v>0.11264200000000001</v>
      </c>
      <c r="D4" s="1">
        <v>8.4619E-2</v>
      </c>
      <c r="E4" s="1">
        <v>8.6471999999999993E-2</v>
      </c>
      <c r="F4" s="1">
        <v>0.10445</v>
      </c>
      <c r="G4" s="1">
        <v>0.111591</v>
      </c>
      <c r="H4" s="1">
        <v>0.103701</v>
      </c>
      <c r="I4" s="1">
        <v>0.56723000000000001</v>
      </c>
      <c r="J4" s="1">
        <v>0.255216</v>
      </c>
      <c r="K4" s="1">
        <v>0.150313</v>
      </c>
      <c r="L4" s="1">
        <v>0.11884400000000001</v>
      </c>
      <c r="M4" s="1">
        <v>0.13841100000000001</v>
      </c>
      <c r="N4" s="1">
        <v>0.19123100000000001</v>
      </c>
      <c r="O4" s="1">
        <v>9.4934000000000004E-2</v>
      </c>
    </row>
    <row r="5" spans="1:15" x14ac:dyDescent="0.3">
      <c r="A5" s="1" t="s">
        <v>26</v>
      </c>
      <c r="B5" s="1">
        <v>0.124414</v>
      </c>
      <c r="C5" s="1">
        <v>8.9348999999999998E-2</v>
      </c>
      <c r="D5" s="1">
        <v>7.9008999999999996E-2</v>
      </c>
      <c r="E5" s="1">
        <v>6.2743999999999994E-2</v>
      </c>
      <c r="F5" s="1">
        <v>6.8048999999999998E-2</v>
      </c>
      <c r="G5" s="1">
        <v>6.3752000000000003E-2</v>
      </c>
      <c r="H5" s="1">
        <v>7.0538000000000003E-2</v>
      </c>
      <c r="I5" s="1">
        <v>0.47822399999999998</v>
      </c>
      <c r="J5" s="1">
        <v>0.27556000000000003</v>
      </c>
      <c r="K5" s="1">
        <v>0.17801400000000001</v>
      </c>
      <c r="L5" s="1">
        <v>0.15778300000000001</v>
      </c>
      <c r="M5" s="1">
        <v>0.13489599999999999</v>
      </c>
      <c r="N5" s="1">
        <v>0.11497599999999999</v>
      </c>
      <c r="O5" s="1">
        <v>0.14423900000000001</v>
      </c>
    </row>
    <row r="6" spans="1:15" x14ac:dyDescent="0.3">
      <c r="A6" s="1" t="s">
        <v>27</v>
      </c>
      <c r="B6" s="1">
        <v>0.20836099999999999</v>
      </c>
      <c r="C6" s="1">
        <v>0.147759</v>
      </c>
      <c r="D6" s="1">
        <v>9.1853000000000004E-2</v>
      </c>
      <c r="E6" s="1">
        <v>0.111065</v>
      </c>
      <c r="F6" s="1">
        <v>9.5163999999999999E-2</v>
      </c>
      <c r="G6" s="1">
        <v>0.10449600000000001</v>
      </c>
      <c r="H6" s="1">
        <v>9.9723000000000006E-2</v>
      </c>
      <c r="I6" s="1">
        <v>0.89933099999999999</v>
      </c>
      <c r="J6" s="1">
        <v>0.50883999999999996</v>
      </c>
      <c r="K6" s="1">
        <v>0.32383400000000001</v>
      </c>
      <c r="L6" s="1">
        <v>0.29122100000000001</v>
      </c>
      <c r="M6" s="1">
        <v>0.28953099999999998</v>
      </c>
      <c r="N6" s="1">
        <v>0.24793699999999999</v>
      </c>
      <c r="O6" s="1">
        <v>0.29333100000000001</v>
      </c>
    </row>
    <row r="7" spans="1:15" x14ac:dyDescent="0.3">
      <c r="A7" s="1" t="s">
        <v>28</v>
      </c>
      <c r="B7" s="1">
        <v>0.32447399999999998</v>
      </c>
      <c r="C7" s="1">
        <v>0.20876800000000001</v>
      </c>
      <c r="D7" s="1">
        <v>0.157831</v>
      </c>
      <c r="E7" s="1">
        <v>0.14763100000000001</v>
      </c>
      <c r="F7" s="1">
        <v>0.14014499999999999</v>
      </c>
      <c r="G7" s="1">
        <v>0.14571100000000001</v>
      </c>
      <c r="H7" s="1">
        <v>0.14580899999999999</v>
      </c>
      <c r="I7" s="1">
        <v>1.5753790000000001</v>
      </c>
      <c r="J7" s="1">
        <v>0.87317100000000003</v>
      </c>
      <c r="K7" s="1">
        <v>0.540273</v>
      </c>
      <c r="L7" s="1">
        <v>0.57854399999999995</v>
      </c>
      <c r="M7" s="1">
        <v>0.45863300000000001</v>
      </c>
      <c r="N7" s="1">
        <v>0.42134300000000002</v>
      </c>
      <c r="O7" s="1">
        <v>0.52684299999999995</v>
      </c>
    </row>
    <row r="8" spans="1:15" x14ac:dyDescent="0.3">
      <c r="A8" s="1" t="s">
        <v>29</v>
      </c>
      <c r="B8" s="1">
        <v>0.56672800000000001</v>
      </c>
      <c r="C8" s="1">
        <v>0.41343099999999999</v>
      </c>
      <c r="D8" s="1">
        <v>0.27518799999999999</v>
      </c>
      <c r="E8" s="1">
        <v>0.21739700000000001</v>
      </c>
      <c r="F8" s="1">
        <v>0.20147699999999999</v>
      </c>
      <c r="G8" s="1">
        <v>0.19881099999999999</v>
      </c>
      <c r="H8" s="1">
        <v>0.19949500000000001</v>
      </c>
      <c r="I8" s="1">
        <v>3.00684</v>
      </c>
      <c r="J8" s="1">
        <v>1.5318860000000001</v>
      </c>
      <c r="K8" s="1">
        <v>0.89402099999999995</v>
      </c>
      <c r="L8" s="1">
        <v>0.82852599999999998</v>
      </c>
      <c r="M8" s="1">
        <v>0.71720700000000004</v>
      </c>
      <c r="N8" s="1">
        <v>0.65948200000000001</v>
      </c>
      <c r="O8" s="1">
        <v>0.80163799999999996</v>
      </c>
    </row>
    <row r="9" spans="1:15" x14ac:dyDescent="0.3">
      <c r="A9" s="1" t="s">
        <v>30</v>
      </c>
      <c r="B9" s="1">
        <v>0.77276900000000004</v>
      </c>
      <c r="C9" s="1">
        <v>0.53810100000000005</v>
      </c>
      <c r="D9" s="1">
        <v>0.33187899999999998</v>
      </c>
      <c r="E9" s="1">
        <v>0.32805800000000002</v>
      </c>
      <c r="F9" s="1">
        <v>0.29033599999999998</v>
      </c>
      <c r="G9" s="1">
        <v>0.26911400000000002</v>
      </c>
      <c r="H9" s="1">
        <v>0.26072000000000001</v>
      </c>
      <c r="I9" s="1">
        <v>4.3462899999999998</v>
      </c>
      <c r="J9" s="1">
        <v>2.1500710000000001</v>
      </c>
      <c r="K9" s="1">
        <v>1.4195420000000001</v>
      </c>
      <c r="L9" s="1">
        <v>1.1980139999999999</v>
      </c>
      <c r="M9" s="1">
        <v>1.1231530000000001</v>
      </c>
      <c r="N9" s="1">
        <v>0.94234399999999996</v>
      </c>
      <c r="O9" s="1">
        <v>1.15699</v>
      </c>
    </row>
    <row r="10" spans="1:15" x14ac:dyDescent="0.3">
      <c r="A10" s="1" t="s">
        <v>31</v>
      </c>
      <c r="B10" s="1">
        <v>1.0789899999999999</v>
      </c>
      <c r="C10" s="1">
        <v>0.61581600000000003</v>
      </c>
      <c r="D10" s="1">
        <v>0.39991399999999999</v>
      </c>
      <c r="E10" s="1">
        <v>0.35796099999999997</v>
      </c>
      <c r="F10" s="1">
        <v>0.36745899999999998</v>
      </c>
      <c r="G10" s="1">
        <v>0.36325600000000002</v>
      </c>
      <c r="H10" s="1">
        <v>0.37120900000000001</v>
      </c>
      <c r="I10" s="1">
        <v>5.5719560000000001</v>
      </c>
      <c r="J10" s="1">
        <v>3.1283370000000001</v>
      </c>
      <c r="K10" s="1">
        <v>2.0114529999999999</v>
      </c>
      <c r="L10" s="1">
        <v>1.8495900000000001</v>
      </c>
      <c r="M10" s="1">
        <v>1.653886</v>
      </c>
      <c r="N10" s="1">
        <v>1.415986</v>
      </c>
      <c r="O10" s="1">
        <v>1.704161</v>
      </c>
    </row>
    <row r="11" spans="1:15" x14ac:dyDescent="0.3">
      <c r="A11" s="1" t="s">
        <v>32</v>
      </c>
      <c r="B11" s="1">
        <v>1.4886090000000001</v>
      </c>
      <c r="C11" s="1">
        <v>0.94686999999999999</v>
      </c>
      <c r="D11" s="1">
        <v>0.70638699999999999</v>
      </c>
      <c r="E11" s="1">
        <v>0.54354400000000003</v>
      </c>
      <c r="F11" s="1">
        <v>0.46986600000000001</v>
      </c>
      <c r="G11" s="1">
        <v>0.42741299999999999</v>
      </c>
      <c r="H11" s="1">
        <v>0.45860299999999998</v>
      </c>
      <c r="I11" s="1">
        <v>9.1733630000000002</v>
      </c>
      <c r="J11" s="1">
        <v>4.7489189999999999</v>
      </c>
      <c r="K11" s="1">
        <v>2.793218</v>
      </c>
      <c r="L11" s="1">
        <v>2.4472559999999999</v>
      </c>
      <c r="M11" s="1">
        <v>2.1420669999999999</v>
      </c>
      <c r="N11" s="1">
        <v>2.9409169999999998</v>
      </c>
      <c r="O11" s="1">
        <v>2.3697400000000002</v>
      </c>
    </row>
  </sheetData>
  <conditionalFormatting sqref="B2:O2">
    <cfRule type="colorScale" priority="10">
      <colorScale>
        <cfvo type="min"/>
        <cfvo type="max"/>
        <color theme="9"/>
        <color theme="5"/>
      </colorScale>
    </cfRule>
  </conditionalFormatting>
  <conditionalFormatting sqref="B3:O3">
    <cfRule type="colorScale" priority="9">
      <colorScale>
        <cfvo type="min"/>
        <cfvo type="max"/>
        <color theme="9"/>
        <color theme="5"/>
      </colorScale>
    </cfRule>
  </conditionalFormatting>
  <conditionalFormatting sqref="B4:O4">
    <cfRule type="colorScale" priority="8">
      <colorScale>
        <cfvo type="min"/>
        <cfvo type="max"/>
        <color theme="9"/>
        <color theme="5"/>
      </colorScale>
    </cfRule>
  </conditionalFormatting>
  <conditionalFormatting sqref="B5:O5">
    <cfRule type="colorScale" priority="7">
      <colorScale>
        <cfvo type="min"/>
        <cfvo type="max"/>
        <color theme="9"/>
        <color theme="5"/>
      </colorScale>
    </cfRule>
  </conditionalFormatting>
  <conditionalFormatting sqref="B6:O6">
    <cfRule type="colorScale" priority="6">
      <colorScale>
        <cfvo type="min"/>
        <cfvo type="max"/>
        <color theme="9"/>
        <color theme="5"/>
      </colorScale>
    </cfRule>
  </conditionalFormatting>
  <conditionalFormatting sqref="B7:O7">
    <cfRule type="colorScale" priority="5">
      <colorScale>
        <cfvo type="min"/>
        <cfvo type="max"/>
        <color theme="9"/>
        <color theme="5"/>
      </colorScale>
    </cfRule>
  </conditionalFormatting>
  <conditionalFormatting sqref="B8:O8">
    <cfRule type="colorScale" priority="4">
      <colorScale>
        <cfvo type="min"/>
        <cfvo type="max"/>
        <color theme="9"/>
        <color theme="5"/>
      </colorScale>
    </cfRule>
  </conditionalFormatting>
  <conditionalFormatting sqref="B9:O9">
    <cfRule type="colorScale" priority="3">
      <colorScale>
        <cfvo type="min"/>
        <cfvo type="max"/>
        <color theme="9"/>
        <color theme="5"/>
      </colorScale>
    </cfRule>
  </conditionalFormatting>
  <conditionalFormatting sqref="B10:O10">
    <cfRule type="colorScale" priority="2">
      <colorScale>
        <cfvo type="min"/>
        <cfvo type="max"/>
        <color theme="9"/>
        <color theme="5"/>
      </colorScale>
    </cfRule>
  </conditionalFormatting>
  <conditionalFormatting sqref="B11:O11">
    <cfRule type="colorScale" priority="1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9" sqref="G19"/>
    </sheetView>
  </sheetViews>
  <sheetFormatPr defaultRowHeight="14.4" x14ac:dyDescent="0.3"/>
  <sheetData>
    <row r="1" spans="1:8" x14ac:dyDescent="0.3">
      <c r="A1" s="1" t="s">
        <v>0</v>
      </c>
      <c r="B1" s="1" t="s">
        <v>15</v>
      </c>
      <c r="C1" s="1" t="s">
        <v>11</v>
      </c>
      <c r="D1" s="1" t="s">
        <v>12</v>
      </c>
      <c r="E1" s="1" t="s">
        <v>21</v>
      </c>
      <c r="F1" s="1" t="s">
        <v>13</v>
      </c>
      <c r="G1" s="1" t="s">
        <v>22</v>
      </c>
      <c r="H1" s="1" t="s">
        <v>14</v>
      </c>
    </row>
    <row r="2" spans="1:8" x14ac:dyDescent="0.3">
      <c r="A2" s="1" t="str">
        <f>Лист1!A2</f>
        <v>100x100</v>
      </c>
      <c r="B2" s="1">
        <f>Лист1!B2/Лист1!$B2</f>
        <v>1</v>
      </c>
      <c r="C2" s="1">
        <f>Лист1!$B2/Лист1!C2</f>
        <v>0.25974499089253189</v>
      </c>
      <c r="D2" s="1">
        <f>Лист1!$B2/Лист1!D2</f>
        <v>0.31623299822590178</v>
      </c>
      <c r="E2" s="1">
        <f>Лист1!$B2/Лист1!E2</f>
        <v>0.18029332434254888</v>
      </c>
      <c r="F2" s="1">
        <f>Лист1!$B2/Лист1!F2</f>
        <v>0.15873840445269013</v>
      </c>
      <c r="G2" s="1">
        <f>Лист1!$B2/Лист1!G2</f>
        <v>0.11824865940626898</v>
      </c>
      <c r="H2" s="1">
        <f>Лист1!$B2/Лист1!H2</f>
        <v>5.8291320343371027E-2</v>
      </c>
    </row>
    <row r="3" spans="1:8" x14ac:dyDescent="0.3">
      <c r="A3" s="1" t="str">
        <f>Лист1!A3</f>
        <v>200x200</v>
      </c>
      <c r="B3" s="1">
        <f>Лист1!B3/Лист1!$B3</f>
        <v>1</v>
      </c>
      <c r="C3" s="1">
        <f>Лист1!$B3/Лист1!C3</f>
        <v>1.3848589359416519</v>
      </c>
      <c r="D3" s="1">
        <f>Лист1!$B3/Лист1!D3</f>
        <v>1.19157423623273</v>
      </c>
      <c r="E3" s="1">
        <f>Лист1!$B3/Лист1!E3</f>
        <v>1.0940682508486688</v>
      </c>
      <c r="F3" s="1">
        <f>Лист1!$B3/Лист1!F3</f>
        <v>0.68173341868685455</v>
      </c>
      <c r="G3" s="1">
        <f>Лист1!$B3/Лист1!G3</f>
        <v>0.73573230806199674</v>
      </c>
      <c r="H3" s="1">
        <f>Лист1!$B3/Лист1!H3</f>
        <v>0.55179094390628514</v>
      </c>
    </row>
    <row r="4" spans="1:8" x14ac:dyDescent="0.3">
      <c r="A4" s="1" t="str">
        <f>Лист1!A4</f>
        <v>300x300</v>
      </c>
      <c r="B4" s="1">
        <f>Лист1!B4/Лист1!$B4</f>
        <v>1</v>
      </c>
      <c r="C4" s="1">
        <f>Лист1!$B4/Лист1!C4</f>
        <v>1.1538857619715559</v>
      </c>
      <c r="D4" s="1">
        <f>Лист1!$B4/Лист1!D4</f>
        <v>1.5360143702950875</v>
      </c>
      <c r="E4" s="1">
        <f>Лист1!$B4/Лист1!E4</f>
        <v>1.5030992691275791</v>
      </c>
      <c r="F4" s="1">
        <f>Лист1!$B4/Лист1!F4</f>
        <v>1.2443848731450455</v>
      </c>
      <c r="G4" s="1">
        <f>Лист1!$B4/Лист1!G4</f>
        <v>1.164753429936106</v>
      </c>
      <c r="H4" s="1">
        <f>Лист1!$B4/Лист1!H4</f>
        <v>1.2533726772162275</v>
      </c>
    </row>
    <row r="5" spans="1:8" x14ac:dyDescent="0.3">
      <c r="A5" s="1" t="str">
        <f>Лист1!A5</f>
        <v>400x400</v>
      </c>
      <c r="B5" s="1">
        <f>Лист1!B5/Лист1!$B5</f>
        <v>1</v>
      </c>
      <c r="C5" s="1">
        <f>Лист1!$B5/Лист1!C5</f>
        <v>1.3924498315593907</v>
      </c>
      <c r="D5" s="1">
        <f>Лист1!$B5/Лист1!D5</f>
        <v>1.5746813654140668</v>
      </c>
      <c r="E5" s="1">
        <f>Лист1!$B5/Лист1!E5</f>
        <v>1.9828828254494455</v>
      </c>
      <c r="F5" s="1">
        <f>Лист1!$B5/Лист1!F5</f>
        <v>1.8283001954473983</v>
      </c>
      <c r="G5" s="1">
        <f>Лист1!$B5/Лист1!G5</f>
        <v>1.9515309323629062</v>
      </c>
      <c r="H5" s="1">
        <f>Лист1!$B5/Лист1!H5</f>
        <v>1.7637868950069464</v>
      </c>
    </row>
    <row r="6" spans="1:8" x14ac:dyDescent="0.3">
      <c r="A6" s="1" t="str">
        <f>Лист1!A6</f>
        <v>500x500</v>
      </c>
      <c r="B6" s="1">
        <f>Лист1!B6/Лист1!$B6</f>
        <v>1</v>
      </c>
      <c r="C6" s="1">
        <f>Лист1!$B6/Лист1!C6</f>
        <v>1.4101408374447579</v>
      </c>
      <c r="D6" s="1">
        <f>Лист1!$B6/Лист1!D6</f>
        <v>2.2684180157425451</v>
      </c>
      <c r="E6" s="1">
        <f>Лист1!$B6/Лист1!E6</f>
        <v>1.8760275514338449</v>
      </c>
      <c r="F6" s="1">
        <f>Лист1!$B6/Лист1!F6</f>
        <v>2.1894939262746416</v>
      </c>
      <c r="G6" s="1">
        <f>Лист1!$B6/Лист1!G6</f>
        <v>1.993961491348951</v>
      </c>
      <c r="H6" s="1">
        <f>Лист1!$B6/Лист1!H6</f>
        <v>2.0893976314390859</v>
      </c>
    </row>
    <row r="7" spans="1:8" x14ac:dyDescent="0.3">
      <c r="A7" s="1" t="str">
        <f>Лист1!A7</f>
        <v>600x600</v>
      </c>
      <c r="B7" s="1">
        <f>Лист1!B7/Лист1!$B7</f>
        <v>1</v>
      </c>
      <c r="C7" s="1">
        <f>Лист1!$B7/Лист1!C7</f>
        <v>1.554232449417535</v>
      </c>
      <c r="D7" s="1">
        <f>Лист1!$B7/Лист1!D7</f>
        <v>2.0558318707985124</v>
      </c>
      <c r="E7" s="1">
        <f>Лист1!$B7/Лист1!E7</f>
        <v>2.197871720709065</v>
      </c>
      <c r="F7" s="1">
        <f>Лист1!$B7/Лист1!F7</f>
        <v>2.3152734667665631</v>
      </c>
      <c r="G7" s="1">
        <f>Лист1!$B7/Лист1!G7</f>
        <v>2.2268325658323667</v>
      </c>
      <c r="H7" s="1">
        <f>Лист1!$B7/Лист1!H7</f>
        <v>2.2253358846161762</v>
      </c>
    </row>
    <row r="8" spans="1:8" x14ac:dyDescent="0.3">
      <c r="A8" s="1" t="str">
        <f>Лист1!A8</f>
        <v>700x700</v>
      </c>
      <c r="B8" s="1">
        <f>Лист1!B8/Лист1!$B8</f>
        <v>1</v>
      </c>
      <c r="C8" s="1">
        <f>Лист1!$B8/Лист1!C8</f>
        <v>1.3707922240954356</v>
      </c>
      <c r="D8" s="1">
        <f>Лист1!$B8/Лист1!D8</f>
        <v>2.0594211956916726</v>
      </c>
      <c r="E8" s="1">
        <f>Лист1!$B8/Лист1!E8</f>
        <v>2.6068804997309072</v>
      </c>
      <c r="F8" s="1">
        <f>Лист1!$B8/Лист1!F8</f>
        <v>2.8128669773721073</v>
      </c>
      <c r="G8" s="1">
        <f>Лист1!$B8/Лист1!G8</f>
        <v>2.8505867381583516</v>
      </c>
      <c r="H8" s="1">
        <f>Лист1!$B8/Лист1!H8</f>
        <v>2.8408130529587208</v>
      </c>
    </row>
    <row r="9" spans="1:8" x14ac:dyDescent="0.3">
      <c r="A9" s="1" t="str">
        <f>Лист1!A9</f>
        <v>800x800</v>
      </c>
      <c r="B9" s="1">
        <f>Лист1!B9/Лист1!$B9</f>
        <v>1</v>
      </c>
      <c r="C9" s="1">
        <f>Лист1!$B9/Лист1!C9</f>
        <v>1.436104002780147</v>
      </c>
      <c r="D9" s="1">
        <f>Лист1!$B9/Лист1!D9</f>
        <v>2.3284660975837581</v>
      </c>
      <c r="E9" s="1">
        <f>Лист1!$B9/Лист1!E9</f>
        <v>2.3555865121411457</v>
      </c>
      <c r="F9" s="1">
        <f>Лист1!$B9/Лист1!F9</f>
        <v>2.6616368621183737</v>
      </c>
      <c r="G9" s="1">
        <f>Лист1!$B9/Лист1!G9</f>
        <v>2.8715302808475216</v>
      </c>
      <c r="H9" s="1">
        <f>Лист1!$B9/Лист1!H9</f>
        <v>2.963980515495551</v>
      </c>
    </row>
    <row r="10" spans="1:8" x14ac:dyDescent="0.3">
      <c r="A10" s="1" t="str">
        <f>Лист1!A10</f>
        <v>900x900</v>
      </c>
      <c r="B10" s="1">
        <f>Лист1!B10/Лист1!$B10</f>
        <v>1</v>
      </c>
      <c r="C10" s="1">
        <f>Лист1!$B10/Лист1!C10</f>
        <v>1.7521305065149329</v>
      </c>
      <c r="D10" s="1">
        <f>Лист1!$B10/Лист1!D10</f>
        <v>2.6980550818425959</v>
      </c>
      <c r="E10" s="1">
        <f>Лист1!$B10/Лист1!E10</f>
        <v>3.0142669173457444</v>
      </c>
      <c r="F10" s="1">
        <f>Лист1!$B10/Лист1!F10</f>
        <v>2.9363548042094489</v>
      </c>
      <c r="G10" s="1">
        <f>Лист1!$B10/Лист1!G10</f>
        <v>2.9703294646199918</v>
      </c>
      <c r="H10" s="1">
        <f>Лист1!$B10/Лист1!H10</f>
        <v>2.9066913787111841</v>
      </c>
    </row>
    <row r="11" spans="1:8" x14ac:dyDescent="0.3">
      <c r="A11" s="1" t="str">
        <f>Лист1!A11</f>
        <v>1000x1000</v>
      </c>
      <c r="B11" s="1">
        <f>Лист1!B11/Лист1!$B11</f>
        <v>1</v>
      </c>
      <c r="C11" s="1">
        <f>Лист1!$B11/Лист1!C11</f>
        <v>1.5721366185432004</v>
      </c>
      <c r="D11" s="1">
        <f>Лист1!$B11/Лист1!D11</f>
        <v>2.1073561659543567</v>
      </c>
      <c r="E11" s="1">
        <f>Лист1!$B11/Лист1!E11</f>
        <v>2.7387092857247985</v>
      </c>
      <c r="F11" s="1">
        <f>Лист1!$B11/Лист1!F11</f>
        <v>3.1681564531164206</v>
      </c>
      <c r="G11" s="1">
        <f>Лист1!$B11/Лист1!G11</f>
        <v>3.4828351032841773</v>
      </c>
      <c r="H11" s="1">
        <f>Лист1!$B11/Лист1!H11</f>
        <v>3.2459643744153444</v>
      </c>
    </row>
  </sheetData>
  <conditionalFormatting sqref="C2:H11">
    <cfRule type="cellIs" dxfId="1" priority="1" operator="lessThanOr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4" x14ac:dyDescent="0.3"/>
  <sheetData>
    <row r="1" spans="1:8" x14ac:dyDescent="0.3">
      <c r="A1" s="1" t="s">
        <v>0</v>
      </c>
      <c r="B1" s="1" t="s">
        <v>16</v>
      </c>
      <c r="C1" s="1" t="s">
        <v>11</v>
      </c>
      <c r="D1" s="1" t="s">
        <v>12</v>
      </c>
      <c r="E1" s="1" t="s">
        <v>21</v>
      </c>
      <c r="F1" s="1" t="s">
        <v>13</v>
      </c>
      <c r="G1" s="1" t="s">
        <v>22</v>
      </c>
      <c r="H1" s="1" t="s">
        <v>14</v>
      </c>
    </row>
    <row r="2" spans="1:8" x14ac:dyDescent="0.3">
      <c r="A2" s="1" t="str">
        <f>Лист1!A2</f>
        <v>100x100</v>
      </c>
      <c r="B2" s="1">
        <f>Лист1!G2/Лист1!$G2</f>
        <v>1</v>
      </c>
      <c r="C2" s="1">
        <f>Лист1!$I2/Лист1!J2</f>
        <v>0.97684852835606606</v>
      </c>
      <c r="D2" s="1">
        <f>Лист1!$I2/Лист1!K2</f>
        <v>1.6961670302274852</v>
      </c>
      <c r="E2" s="1">
        <f>Лист1!$I2/Лист1!L2</f>
        <v>1.1828751494078018</v>
      </c>
      <c r="F2" s="1">
        <f>Лист1!$I2/Лист1!M2</f>
        <v>0.80156100434430455</v>
      </c>
      <c r="G2" s="1">
        <f>Лист1!$I2/Лист1!N2</f>
        <v>0.72772244133966169</v>
      </c>
      <c r="H2" s="1">
        <f>Лист1!$I2/Лист1!O2</f>
        <v>0.56339923403374392</v>
      </c>
    </row>
    <row r="3" spans="1:8" x14ac:dyDescent="0.3">
      <c r="A3" s="1" t="str">
        <f>Лист1!A3</f>
        <v>200x200</v>
      </c>
      <c r="B3" s="1">
        <f>Лист1!G3/Лист1!$G3</f>
        <v>1</v>
      </c>
      <c r="C3" s="1">
        <f>Лист1!$I3/Лист1!J3</f>
        <v>1.9813184874443768</v>
      </c>
      <c r="D3" s="1">
        <f>Лист1!$I3/Лист1!K3</f>
        <v>0.33836723489159987</v>
      </c>
      <c r="E3" s="1">
        <f>Лист1!$I3/Лист1!L3</f>
        <v>1.2504391933687986</v>
      </c>
      <c r="F3" s="1">
        <f>Лист1!$I3/Лист1!M3</f>
        <v>0.67685683098167115</v>
      </c>
      <c r="G3" s="1">
        <f>Лист1!$I3/Лист1!N3</f>
        <v>0.95006814870517464</v>
      </c>
      <c r="H3" s="1">
        <f>Лист1!$I3/Лист1!O3</f>
        <v>1.5292542326721437</v>
      </c>
    </row>
    <row r="4" spans="1:8" x14ac:dyDescent="0.3">
      <c r="A4" s="1" t="str">
        <f>Лист1!A4</f>
        <v>300x300</v>
      </c>
      <c r="B4" s="1">
        <f>Лист1!G4/Лист1!$G4</f>
        <v>1</v>
      </c>
      <c r="C4" s="1">
        <f>Лист1!$I4/Лист1!J4</f>
        <v>2.2225487430255155</v>
      </c>
      <c r="D4" s="1">
        <f>Лист1!$I4/Лист1!K4</f>
        <v>3.7736589649597838</v>
      </c>
      <c r="E4" s="1">
        <f>Лист1!$I4/Лист1!L4</f>
        <v>4.7728955605667931</v>
      </c>
      <c r="F4" s="1">
        <f>Лист1!$I4/Лист1!M4</f>
        <v>4.0981569383936245</v>
      </c>
      <c r="G4" s="1">
        <f>Лист1!$I4/Лист1!N4</f>
        <v>2.9662031783549736</v>
      </c>
      <c r="H4" s="1">
        <f>Лист1!$I4/Лист1!O4</f>
        <v>5.9749931531379694</v>
      </c>
    </row>
    <row r="5" spans="1:8" x14ac:dyDescent="0.3">
      <c r="A5" s="1" t="str">
        <f>Лист1!A5</f>
        <v>400x400</v>
      </c>
      <c r="B5" s="1">
        <f>Лист1!G5/Лист1!$G5</f>
        <v>1</v>
      </c>
      <c r="C5" s="1">
        <f>Лист1!$I5/Лист1!J5</f>
        <v>1.7354623312527215</v>
      </c>
      <c r="D5" s="1">
        <f>Лист1!$I5/Лист1!K5</f>
        <v>2.6864403923286932</v>
      </c>
      <c r="E5" s="1">
        <f>Лист1!$I5/Лист1!L5</f>
        <v>3.0308968646812393</v>
      </c>
      <c r="F5" s="1">
        <f>Лист1!$I5/Лист1!M5</f>
        <v>3.5451310639307319</v>
      </c>
      <c r="G5" s="1">
        <f>Лист1!$I5/Лист1!N5</f>
        <v>4.1593376008906207</v>
      </c>
      <c r="H5" s="1">
        <f>Лист1!$I5/Лист1!O5</f>
        <v>3.3154971956267025</v>
      </c>
    </row>
    <row r="6" spans="1:8" x14ac:dyDescent="0.3">
      <c r="A6" s="1" t="str">
        <f>Лист1!A6</f>
        <v>500x500</v>
      </c>
      <c r="B6" s="1">
        <f>Лист1!G6/Лист1!$G6</f>
        <v>1</v>
      </c>
      <c r="C6" s="1">
        <f>Лист1!$I6/Лист1!J6</f>
        <v>1.7674141183869194</v>
      </c>
      <c r="D6" s="1">
        <f>Лист1!$I6/Лист1!K6</f>
        <v>2.7771358164985762</v>
      </c>
      <c r="E6" s="1">
        <f>Лист1!$I6/Лист1!L6</f>
        <v>3.0881392481998207</v>
      </c>
      <c r="F6" s="1">
        <f>Лист1!$I6/Лист1!M6</f>
        <v>3.1061647975519029</v>
      </c>
      <c r="G6" s="1">
        <f>Лист1!$I6/Лист1!N6</f>
        <v>3.627256117481457</v>
      </c>
      <c r="H6" s="1">
        <f>Лист1!$I6/Лист1!O6</f>
        <v>3.0659255244075805</v>
      </c>
    </row>
    <row r="7" spans="1:8" x14ac:dyDescent="0.3">
      <c r="A7" s="1" t="str">
        <f>Лист1!A7</f>
        <v>600x600</v>
      </c>
      <c r="B7" s="1">
        <f>Лист1!G7/Лист1!$G7</f>
        <v>1</v>
      </c>
      <c r="C7" s="1">
        <f>Лист1!$I7/Лист1!J7</f>
        <v>1.8042044456355055</v>
      </c>
      <c r="D7" s="1">
        <f>Лист1!$I7/Лист1!K7</f>
        <v>2.9158943719193817</v>
      </c>
      <c r="E7" s="1">
        <f>Лист1!$I7/Лист1!L7</f>
        <v>2.7230063746231923</v>
      </c>
      <c r="F7" s="1">
        <f>Лист1!$I7/Лист1!M7</f>
        <v>3.4349447161455893</v>
      </c>
      <c r="G7" s="1">
        <f>Лист1!$I7/Лист1!N7</f>
        <v>3.7389466539137945</v>
      </c>
      <c r="H7" s="1">
        <f>Лист1!$I7/Лист1!O7</f>
        <v>2.9902247918260283</v>
      </c>
    </row>
    <row r="8" spans="1:8" x14ac:dyDescent="0.3">
      <c r="A8" s="1" t="str">
        <f>Лист1!A8</f>
        <v>700x700</v>
      </c>
      <c r="B8" s="1">
        <f>Лист1!G8/Лист1!$G8</f>
        <v>1</v>
      </c>
      <c r="C8" s="1">
        <f>Лист1!$I8/Лист1!J8</f>
        <v>1.9628353545890489</v>
      </c>
      <c r="D8" s="1">
        <f>Лист1!$I8/Лист1!K8</f>
        <v>3.3632767015539904</v>
      </c>
      <c r="E8" s="1">
        <f>Лист1!$I8/Лист1!L8</f>
        <v>3.6291438047810209</v>
      </c>
      <c r="F8" s="1">
        <f>Лист1!$I8/Лист1!M8</f>
        <v>4.1924298006014995</v>
      </c>
      <c r="G8" s="1">
        <f>Лист1!$I8/Лист1!N8</f>
        <v>4.5593966173451284</v>
      </c>
      <c r="H8" s="1">
        <f>Лист1!$I8/Лист1!O8</f>
        <v>3.7508700934835923</v>
      </c>
    </row>
    <row r="9" spans="1:8" x14ac:dyDescent="0.3">
      <c r="A9" s="1" t="str">
        <f>Лист1!A9</f>
        <v>800x800</v>
      </c>
      <c r="B9" s="1">
        <f>Лист1!G9/Лист1!$G9</f>
        <v>1</v>
      </c>
      <c r="C9" s="1">
        <f>Лист1!$I9/Лист1!J9</f>
        <v>2.0214634772526114</v>
      </c>
      <c r="D9" s="1">
        <f>Лист1!$I9/Лист1!K9</f>
        <v>3.0617551294713361</v>
      </c>
      <c r="E9" s="1">
        <f>Лист1!$I9/Лист1!L9</f>
        <v>3.6279125285681135</v>
      </c>
      <c r="F9" s="1">
        <f>Лист1!$I9/Лист1!M9</f>
        <v>3.8697221126596282</v>
      </c>
      <c r="G9" s="1">
        <f>Лист1!$I9/Лист1!N9</f>
        <v>4.6122116764154066</v>
      </c>
      <c r="H9" s="1">
        <f>Лист1!$I9/Лист1!O9</f>
        <v>3.756549321947467</v>
      </c>
    </row>
    <row r="10" spans="1:8" x14ac:dyDescent="0.3">
      <c r="A10" s="1" t="str">
        <f>Лист1!A10</f>
        <v>900x900</v>
      </c>
      <c r="B10" s="1">
        <f>Лист1!G10/Лист1!$G10</f>
        <v>1</v>
      </c>
      <c r="C10" s="1">
        <f>Лист1!$I10/Лист1!J10</f>
        <v>1.7811239645856569</v>
      </c>
      <c r="D10" s="1">
        <f>Лист1!$I10/Лист1!K10</f>
        <v>2.7701149368143327</v>
      </c>
      <c r="E10" s="1">
        <f>Лист1!$I10/Лист1!L10</f>
        <v>3.0125357511664745</v>
      </c>
      <c r="F10" s="1">
        <f>Лист1!$I10/Лист1!M10</f>
        <v>3.3690085048183493</v>
      </c>
      <c r="G10" s="1">
        <f>Лист1!$I10/Лист1!N10</f>
        <v>3.9350360808652063</v>
      </c>
      <c r="H10" s="1">
        <f>Лист1!$I10/Лист1!O10</f>
        <v>3.269618304843263</v>
      </c>
    </row>
    <row r="11" spans="1:8" x14ac:dyDescent="0.3">
      <c r="A11" s="1" t="str">
        <f>Лист1!A11</f>
        <v>1000x1000</v>
      </c>
      <c r="B11" s="1">
        <f>Лист1!G11/Лист1!$G11</f>
        <v>1</v>
      </c>
      <c r="C11" s="1">
        <f>Лист1!$I11/Лист1!J11</f>
        <v>1.9316739241077812</v>
      </c>
      <c r="D11" s="1">
        <f>Лист1!$I11/Лист1!K11</f>
        <v>3.2841557658585905</v>
      </c>
      <c r="E11" s="1">
        <f>Лист1!$I11/Лист1!L11</f>
        <v>3.7484280353179238</v>
      </c>
      <c r="F11" s="1">
        <f>Лист1!$I11/Лист1!M11</f>
        <v>4.2824818271323917</v>
      </c>
      <c r="G11" s="1">
        <f>Лист1!$I11/Лист1!N11</f>
        <v>3.1192185974646685</v>
      </c>
      <c r="H11" s="1">
        <f>Лист1!$I11/Лист1!O11</f>
        <v>3.8710419708491224</v>
      </c>
    </row>
  </sheetData>
  <conditionalFormatting sqref="C2:H11">
    <cfRule type="cellIs" dxfId="0" priority="1" operator="lessThanOr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2022-04-25T21:47:09Z</dcterms:modified>
</cp:coreProperties>
</file>