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8.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rawat\Downloads\Projects data\Project excel\"/>
    </mc:Choice>
  </mc:AlternateContent>
  <xr:revisionPtr revIDLastSave="0" documentId="13_ncr:1_{BD206A47-CBA0-4B5D-987F-2CD0AEC729B7}" xr6:coauthVersionLast="47" xr6:coauthVersionMax="47" xr10:uidLastSave="{00000000-0000-0000-0000-000000000000}"/>
  <bookViews>
    <workbookView xWindow="-108" yWindow="-108" windowWidth="23256" windowHeight="12576" activeTab="1" xr2:uid="{DB4211B2-867B-47C9-AA37-3E0681C38AB8}"/>
  </bookViews>
  <sheets>
    <sheet name="Pivot Report" sheetId="1" r:id="rId1"/>
    <sheet name="DashBoard" sheetId="2" r:id="rId2"/>
    <sheet name="Daily Patient count Trend" sheetId="3" r:id="rId3"/>
    <sheet name="Average Patient Satisfaction Sc" sheetId="4" r:id="rId4"/>
    <sheet name="Average Wait-Time" sheetId="5" r:id="rId5"/>
  </sheets>
  <definedNames>
    <definedName name="Slicer_Date__Month">#N/A</definedName>
    <definedName name="Slicer_Date__Year">#N/A</definedName>
  </definedNames>
  <calcPr calcId="191029"/>
  <pivotCaches>
    <pivotCache cacheId="339" r:id="rId6"/>
    <pivotCache cacheId="342" r:id="rId7"/>
    <pivotCache cacheId="345" r:id="rId8"/>
    <pivotCache cacheId="348" r:id="rId9"/>
    <pivotCache cacheId="351" r:id="rId10"/>
    <pivotCache cacheId="354" r:id="rId11"/>
    <pivotCache cacheId="357" r:id="rId12"/>
    <pivotCache cacheId="360" r:id="rId13"/>
    <pivotCache cacheId="363" r:id="rId14"/>
    <pivotCache cacheId="366" r:id="rId15"/>
    <pivotCache cacheId="369" r:id="rId16"/>
    <pivotCache cacheId="372"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7869dc40-cfd3-4e5b-886a-d24463f565bc" name="Hospital Emergency Room Data" connection="Query - Hospital Emergency Room Data"/>
          <x15:modelTable id="Calender_Table_60838805-9f97-480e-96b6-f6b4c6695242" name="Calender_Table" connection="Query - Calender_Table"/>
        </x15:modelTables>
        <x15:modelRelationships>
          <x15:modelRelationship fromTable="Hospital Emergency Room Data" fromColumn="Patient Admission Date"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Lst>
</workbook>
</file>

<file path=xl/calcChain.xml><?xml version="1.0" encoding="utf-8"?>
<calcChain xmlns="http://schemas.openxmlformats.org/spreadsheetml/2006/main">
  <c r="C49" i="1" l="1"/>
  <c r="B49" i="1"/>
  <c r="A49" i="1"/>
  <c r="C48" i="1"/>
  <c r="B48" i="1"/>
  <c r="A4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5EA68FB-D60F-462D-A403-D67E7F641256}" name="Query - Calender_Table" description="Connection to the 'Calender_Table' query in the workbook." type="100" refreshedVersion="8" minRefreshableVersion="5">
    <extLst>
      <ext xmlns:x15="http://schemas.microsoft.com/office/spreadsheetml/2010/11/main" uri="{DE250136-89BD-433C-8126-D09CA5730AF9}">
        <x15:connection id="1e3b770f-388f-44ec-b195-a0119fa8e7a3">
          <x15:oledbPr connection="Provider=Microsoft.Mashup.OleDb.1;Data Source=$Workbook$;Location=Calender_Table;Extended Properties=&quot;&quot;">
            <x15:dbTables>
              <x15:dbTable name="Calender_Table"/>
            </x15:dbTables>
          </x15:oledbPr>
        </x15:connection>
      </ext>
    </extLst>
  </connection>
  <connection id="2" xr16:uid="{62DE7613-52C0-4EEB-A6E7-043F1F58B096}"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47253862-aa32-41c2-8011-dfea7b4466ef"/>
      </ext>
    </extLst>
  </connection>
  <connection id="3" xr16:uid="{43AE496D-5BB2-44F2-AC53-38C273D4BBA5}"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<sst xmlns="http://schemas.openxmlformats.org/spreadsheetml/2006/main" count="152" uniqueCount="70">
  <si>
    <t>Count of Patient Id</t>
  </si>
  <si>
    <t>No. of Patients</t>
  </si>
  <si>
    <t>Average of Patient Waittime</t>
  </si>
  <si>
    <t>Average of Patient Satisfaction Score</t>
  </si>
  <si>
    <t>Row Labels</t>
  </si>
  <si>
    <t>Grand Total</t>
  </si>
  <si>
    <t xml:space="preserve"> </t>
  </si>
  <si>
    <t>Count of Patient Admission Flag</t>
  </si>
  <si>
    <t>Admitted</t>
  </si>
  <si>
    <t>Not Admitted</t>
  </si>
  <si>
    <t>Count of Patient Admission Flag2</t>
  </si>
  <si>
    <t>Admission Status</t>
  </si>
  <si>
    <t>No. of Patient</t>
  </si>
  <si>
    <t>Status In %</t>
  </si>
  <si>
    <t>0-9</t>
  </si>
  <si>
    <t>10-19</t>
  </si>
  <si>
    <t>20-29</t>
  </si>
  <si>
    <t>30-39</t>
  </si>
  <si>
    <t>40-49</t>
  </si>
  <si>
    <t>50-59</t>
  </si>
  <si>
    <t>60-69</t>
  </si>
  <si>
    <t>70-79</t>
  </si>
  <si>
    <t>Count of Age Group</t>
  </si>
  <si>
    <t>Delay</t>
  </si>
  <si>
    <t>On-Time</t>
  </si>
  <si>
    <t>Count of Calculated Column 1</t>
  </si>
  <si>
    <t>Female</t>
  </si>
  <si>
    <t>Male</t>
  </si>
  <si>
    <t>Count of Patient Gender</t>
  </si>
  <si>
    <t>Cardiology</t>
  </si>
  <si>
    <t>Gastroenterology</t>
  </si>
  <si>
    <t>General Practice</t>
  </si>
  <si>
    <t>Neurology</t>
  </si>
  <si>
    <t>None</t>
  </si>
  <si>
    <t>Orthopedics</t>
  </si>
  <si>
    <t>Physiotherapy</t>
  </si>
  <si>
    <t>Renal</t>
  </si>
  <si>
    <t>Count of Department Referral</t>
  </si>
  <si>
    <t>2024</t>
  </si>
  <si>
    <t>1-May</t>
  </si>
  <si>
    <t>2-May</t>
  </si>
  <si>
    <t>3-May</t>
  </si>
  <si>
    <t>4-May</t>
  </si>
  <si>
    <t>5-May</t>
  </si>
  <si>
    <t>6-May</t>
  </si>
  <si>
    <t>7-May</t>
  </si>
  <si>
    <t>8-May</t>
  </si>
  <si>
    <t>9-May</t>
  </si>
  <si>
    <t>10-May</t>
  </si>
  <si>
    <t>11-May</t>
  </si>
  <si>
    <t>12-May</t>
  </si>
  <si>
    <t>13-May</t>
  </si>
  <si>
    <t>14-May</t>
  </si>
  <si>
    <t>15-May</t>
  </si>
  <si>
    <t>16-May</t>
  </si>
  <si>
    <t>17-May</t>
  </si>
  <si>
    <t>18-May</t>
  </si>
  <si>
    <t>19-May</t>
  </si>
  <si>
    <t>20-May</t>
  </si>
  <si>
    <t>21-May</t>
  </si>
  <si>
    <t>22-May</t>
  </si>
  <si>
    <t>23-May</t>
  </si>
  <si>
    <t>24-May</t>
  </si>
  <si>
    <t>25-May</t>
  </si>
  <si>
    <t>26-May</t>
  </si>
  <si>
    <t>27-May</t>
  </si>
  <si>
    <t>28-May</t>
  </si>
  <si>
    <t>29-May</t>
  </si>
  <si>
    <t>30-May</t>
  </si>
  <si>
    <t>31-May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</si>
</sst>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sz val="11"/>
      <color theme="0"/>
      <name val="Calibri"/>
      <family val="2"/>
      <scheme val="minor"/>
    </font>
  </fonts>
  <fills count="5">
    <fill>
      <patternFill patternType="none"/>
    </fill>
    <fill>
      <patternFill patternType="gray125"/>
    </fill>
    <fill>
      <patternFill patternType="solid">
        <fgColor theme="0" tint="-0.499984740745262"/>
        <bgColor indexed="64"/>
      </patternFill>
    </fill>
    <fill>
      <patternFill patternType="solid">
        <fgColor theme="5"/>
        <bgColor indexed="64"/>
      </patternFill>
    </fill>
    <fill>
      <patternFill patternType="solid">
        <fgColor rgb="FFD0E7FF"/>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pivotButton="1"/>
    <xf numFmtId="2" fontId="0" fillId="0" borderId="0" xfId="0" applyNumberFormat="1"/>
    <xf numFmtId="0" fontId="0" fillId="0" borderId="0" xfId="0" applyAlignment="1">
      <alignment horizontal="left"/>
    </xf>
    <xf numFmtId="0" fontId="0" fillId="2" borderId="0" xfId="0" applyFill="1"/>
    <xf numFmtId="1" fontId="0" fillId="0" borderId="0" xfId="0" applyNumberFormat="1"/>
    <xf numFmtId="10" fontId="0" fillId="0" borderId="0" xfId="0" applyNumberFormat="1"/>
    <xf numFmtId="0" fontId="1" fillId="3" borderId="0" xfId="0" applyFont="1" applyFill="1" applyAlignment="1">
      <alignment horizontal="center"/>
    </xf>
    <xf numFmtId="0" fontId="1" fillId="3" borderId="0" xfId="0" applyFont="1" applyFill="1"/>
    <xf numFmtId="0" fontId="1" fillId="4" borderId="0" xfId="0" applyFont="1" applyFill="1"/>
    <xf numFmtId="0" fontId="0" fillId="4" borderId="0" xfId="0" applyFill="1"/>
    <xf numFmtId="0" fontId="0" fillId="0" borderId="0" xfId="0" applyNumberFormat="1"/>
  </cellXfs>
  <cellStyles count="1">
    <cellStyle name="Normal" xfId="0" builtinId="0"/>
  </cellStyles>
  <dxfs count="145">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1" formatCode="0"/>
    </dxf>
    <dxf>
      <numFmt numFmtId="2" formatCode="0.00"/>
    </dxf>
    <dxf>
      <numFmt numFmtId="1" formatCode="0"/>
    </dxf>
    <dxf>
      <numFmt numFmtId="2" formatCode="0.00"/>
    </dxf>
    <dxf>
      <numFmt numFmtId="2" formatCode="0.00"/>
    </dxf>
    <dxf>
      <numFmt numFmtId="1" formatCode="0"/>
    </dxf>
    <dxf>
      <numFmt numFmtId="1" formatCode="0"/>
    </dxf>
    <dxf>
      <numFmt numFmtId="1" formatCode="0"/>
    </dxf>
    <dxf>
      <numFmt numFmtId="1" formatCode="0"/>
    </dxf>
    <dxf>
      <font>
        <strike val="0"/>
        <sz val="8"/>
        <color theme="1"/>
      </font>
      <border>
        <bottom style="thin">
          <color theme="4"/>
        </bottom>
        <vertical/>
        <horizontal/>
      </border>
    </dxf>
    <dxf>
      <font>
        <sz val="9"/>
        <color rgb="FFFFFF00"/>
        <name val="Arial"/>
        <family val="2"/>
        <scheme val="none"/>
      </font>
      <fill>
        <patternFill>
          <bgColor rgb="FFE3E2DE"/>
        </patternFill>
      </fill>
      <border diagonalUp="0" diagonalDown="0">
        <left/>
        <right/>
        <top/>
        <bottom/>
        <vertical/>
        <horizontal/>
      </border>
    </dxf>
  </dxfs>
  <tableStyles count="1" defaultTableStyle="TableStyleMedium2" defaultPivotStyle="PivotStyleLight16">
    <tableStyle name="Custom1" pivot="0" table="0" count="10" xr9:uid="{8339A646-0953-4DC3-8550-B6E407B0051E}">
      <tableStyleElement type="wholeTable" dxfId="144"/>
      <tableStyleElement type="headerRow" dxfId="143"/>
    </tableStyle>
  </tableStyles>
  <colors>
    <mruColors>
      <color rgb="FFFF93BF"/>
      <color rgb="FFB2DFDB"/>
      <color rgb="FFA8E6CF"/>
      <color rgb="FF81C784"/>
      <color rgb="FFF28B82"/>
      <color rgb="FFD77A7A"/>
      <color rgb="FFD0E7FF"/>
      <color rgb="FFE3E2DE"/>
      <color rgb="FF3B82F6"/>
      <color rgb="FFF4F7FC"/>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rgb="FFECBA1C"/>
              <bgColor auto="1"/>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bgColor rgb="FFFF941F"/>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Custom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 complete.xlsx]Pivot Report!PivotTable7</c:name>
    <c:fmtId val="0"/>
  </c:pivotSource>
  <c:chart>
    <c:autoTitleDeleted val="0"/>
    <c:pivotFmts>
      <c:pivotFmt>
        <c:idx val="0"/>
        <c:spPr>
          <a:solidFill>
            <a:srgbClr val="ECBA1C"/>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pivotFmt>
      <c:pivotFmt>
        <c:idx val="3"/>
      </c:pivotFmt>
      <c:pivotFmt>
        <c:idx val="4"/>
      </c:pivotFmt>
      <c:pivotFmt>
        <c:idx val="5"/>
      </c:pivotFmt>
    </c:pivotFmts>
    <c:plotArea>
      <c:layout>
        <c:manualLayout>
          <c:layoutTarget val="inner"/>
          <c:xMode val="edge"/>
          <c:yMode val="edge"/>
          <c:x val="3.4548707364458461E-2"/>
          <c:y val="0.10261911934385606"/>
          <c:w val="0.96243309337794125"/>
          <c:h val="0.89738093672767127"/>
        </c:manualLayout>
      </c:layout>
      <c:barChart>
        <c:barDir val="bar"/>
        <c:grouping val="clustered"/>
        <c:varyColors val="0"/>
        <c:ser>
          <c:idx val="0"/>
          <c:order val="0"/>
          <c:tx>
            <c:strRef>
              <c:f>'Pivot Report'!$B$40</c:f>
              <c:strCache>
                <c:ptCount val="1"/>
                <c:pt idx="0">
                  <c:v>Count of Patient Admission Flag</c:v>
                </c:pt>
              </c:strCache>
            </c:strRef>
          </c:tx>
          <c:spPr>
            <a:solidFill>
              <a:srgbClr val="ECBA1C"/>
            </a:solidFill>
            <a:ln>
              <a:noFill/>
            </a:ln>
            <a:effectLst/>
          </c:spPr>
          <c:invertIfNegative val="0"/>
          <c:cat>
            <c:strRef>
              <c:f>'Pivot Report'!$A$41:$A$43</c:f>
              <c:strCache>
                <c:ptCount val="2"/>
                <c:pt idx="0">
                  <c:v>Admitted</c:v>
                </c:pt>
                <c:pt idx="1">
                  <c:v>Not Admitted</c:v>
                </c:pt>
              </c:strCache>
            </c:strRef>
          </c:cat>
          <c:val>
            <c:numRef>
              <c:f>'Pivot Report'!$B$41:$B$43</c:f>
              <c:numCache>
                <c:formatCode>0</c:formatCode>
                <c:ptCount val="2"/>
                <c:pt idx="0">
                  <c:v>266</c:v>
                </c:pt>
                <c:pt idx="1">
                  <c:v>253</c:v>
                </c:pt>
              </c:numCache>
            </c:numRef>
          </c:val>
          <c:extLst>
            <c:ext xmlns:c16="http://schemas.microsoft.com/office/drawing/2014/chart" uri="{C3380CC4-5D6E-409C-BE32-E72D297353CC}">
              <c16:uniqueId val="{00000005-0AF5-4B81-BFFB-D5235F27A687}"/>
            </c:ext>
          </c:extLst>
        </c:ser>
        <c:ser>
          <c:idx val="1"/>
          <c:order val="1"/>
          <c:tx>
            <c:strRef>
              <c:f>'Pivot Report'!$C$40</c:f>
              <c:strCache>
                <c:ptCount val="1"/>
                <c:pt idx="0">
                  <c:v>Count of Patient Admission Flag2</c:v>
                </c:pt>
              </c:strCache>
            </c:strRef>
          </c:tx>
          <c:spPr>
            <a:solidFill>
              <a:schemeClr val="accent2"/>
            </a:solidFill>
            <a:ln>
              <a:noFill/>
            </a:ln>
            <a:effectLst/>
          </c:spPr>
          <c:invertIfNegative val="0"/>
          <c:cat>
            <c:strRef>
              <c:f>'Pivot Report'!$A$41:$A$43</c:f>
              <c:strCache>
                <c:ptCount val="2"/>
                <c:pt idx="0">
                  <c:v>Admitted</c:v>
                </c:pt>
                <c:pt idx="1">
                  <c:v>Not Admitted</c:v>
                </c:pt>
              </c:strCache>
            </c:strRef>
          </c:cat>
          <c:val>
            <c:numRef>
              <c:f>'Pivot Report'!$C$41:$C$43</c:f>
              <c:numCache>
                <c:formatCode>0.00%</c:formatCode>
                <c:ptCount val="2"/>
                <c:pt idx="0">
                  <c:v>0.51252408477842004</c:v>
                </c:pt>
                <c:pt idx="1">
                  <c:v>0.48747591522157996</c:v>
                </c:pt>
              </c:numCache>
            </c:numRef>
          </c:val>
          <c:extLst>
            <c:ext xmlns:c16="http://schemas.microsoft.com/office/drawing/2014/chart" uri="{C3380CC4-5D6E-409C-BE32-E72D297353CC}">
              <c16:uniqueId val="{00000006-0AF5-4B81-BFFB-D5235F27A687}"/>
            </c:ext>
          </c:extLst>
        </c:ser>
        <c:dLbls>
          <c:showLegendKey val="0"/>
          <c:showVal val="0"/>
          <c:showCatName val="0"/>
          <c:showSerName val="0"/>
          <c:showPercent val="0"/>
          <c:showBubbleSize val="0"/>
        </c:dLbls>
        <c:gapWidth val="168"/>
        <c:overlap val="66"/>
        <c:axId val="1172020960"/>
        <c:axId val="1172015200"/>
      </c:barChart>
      <c:catAx>
        <c:axId val="1172020960"/>
        <c:scaling>
          <c:orientation val="minMax"/>
        </c:scaling>
        <c:delete val="1"/>
        <c:axPos val="l"/>
        <c:numFmt formatCode="General" sourceLinked="1"/>
        <c:majorTickMark val="out"/>
        <c:minorTickMark val="none"/>
        <c:tickLblPos val="nextTo"/>
        <c:crossAx val="1172015200"/>
        <c:crosses val="autoZero"/>
        <c:auto val="1"/>
        <c:lblAlgn val="ctr"/>
        <c:lblOffset val="100"/>
        <c:noMultiLvlLbl val="0"/>
      </c:catAx>
      <c:valAx>
        <c:axId val="1172015200"/>
        <c:scaling>
          <c:orientation val="minMax"/>
        </c:scaling>
        <c:delete val="1"/>
        <c:axPos val="b"/>
        <c:numFmt formatCode="0" sourceLinked="1"/>
        <c:majorTickMark val="out"/>
        <c:minorTickMark val="none"/>
        <c:tickLblPos val="nextTo"/>
        <c:crossAx val="1172020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 complete.xlsx]Pivot Report!PivotTable2</c:name>
    <c:fmtId val="37"/>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US">
                <a:solidFill>
                  <a:schemeClr val="accent2"/>
                </a:solidFill>
              </a:rPr>
              <a:t>Daily</a:t>
            </a:r>
            <a:r>
              <a:rPr lang="en-US" baseline="0">
                <a:solidFill>
                  <a:schemeClr val="accent2"/>
                </a:solidFill>
              </a:rPr>
              <a:t> Average Patient Satisfaction Score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Report'!$M$5</c:f>
              <c:strCache>
                <c:ptCount val="1"/>
                <c:pt idx="0">
                  <c:v>Total</c:v>
                </c:pt>
              </c:strCache>
            </c:strRef>
          </c:tx>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cat>
            <c:strRef>
              <c:f>'Pivot Report'!$L$6:$L$37</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Report'!$M$6:$M$37</c:f>
              <c:numCache>
                <c:formatCode>0.00</c:formatCode>
                <c:ptCount val="31"/>
                <c:pt idx="0">
                  <c:v>7.4</c:v>
                </c:pt>
                <c:pt idx="1">
                  <c:v>5.6</c:v>
                </c:pt>
                <c:pt idx="2">
                  <c:v>6.7142857142857144</c:v>
                </c:pt>
                <c:pt idx="3">
                  <c:v>6</c:v>
                </c:pt>
                <c:pt idx="4">
                  <c:v>4</c:v>
                </c:pt>
                <c:pt idx="5">
                  <c:v>4.7142857142857144</c:v>
                </c:pt>
                <c:pt idx="6">
                  <c:v>1.8</c:v>
                </c:pt>
                <c:pt idx="7">
                  <c:v>4.833333333333333</c:v>
                </c:pt>
                <c:pt idx="8">
                  <c:v>4.25</c:v>
                </c:pt>
                <c:pt idx="9">
                  <c:v>4.5999999999999996</c:v>
                </c:pt>
                <c:pt idx="10">
                  <c:v>6.5</c:v>
                </c:pt>
                <c:pt idx="11">
                  <c:v>5</c:v>
                </c:pt>
                <c:pt idx="12">
                  <c:v>6</c:v>
                </c:pt>
                <c:pt idx="13">
                  <c:v>4.7142857142857144</c:v>
                </c:pt>
                <c:pt idx="14">
                  <c:v>4.2</c:v>
                </c:pt>
                <c:pt idx="15">
                  <c:v>7.2</c:v>
                </c:pt>
                <c:pt idx="16">
                  <c:v>4.333333333333333</c:v>
                </c:pt>
                <c:pt idx="17">
                  <c:v>3.7777777777777777</c:v>
                </c:pt>
                <c:pt idx="18">
                  <c:v>3.6666666666666665</c:v>
                </c:pt>
                <c:pt idx="19">
                  <c:v>4</c:v>
                </c:pt>
                <c:pt idx="20">
                  <c:v>5.833333333333333</c:v>
                </c:pt>
                <c:pt idx="21">
                  <c:v>5.666666666666667</c:v>
                </c:pt>
                <c:pt idx="22">
                  <c:v>5.5</c:v>
                </c:pt>
                <c:pt idx="23">
                  <c:v>5.5</c:v>
                </c:pt>
                <c:pt idx="24">
                  <c:v>7</c:v>
                </c:pt>
                <c:pt idx="25">
                  <c:v>7</c:v>
                </c:pt>
                <c:pt idx="26">
                  <c:v>4</c:v>
                </c:pt>
                <c:pt idx="27">
                  <c:v>4.4444444444444446</c:v>
                </c:pt>
                <c:pt idx="28">
                  <c:v>4.8571428571428568</c:v>
                </c:pt>
                <c:pt idx="29">
                  <c:v>5.5714285714285712</c:v>
                </c:pt>
                <c:pt idx="30">
                  <c:v>6</c:v>
                </c:pt>
              </c:numCache>
            </c:numRef>
          </c:val>
          <c:extLst>
            <c:ext xmlns:c16="http://schemas.microsoft.com/office/drawing/2014/chart" uri="{C3380CC4-5D6E-409C-BE32-E72D297353CC}">
              <c16:uniqueId val="{00000001-EB1F-4D5E-9F82-8287168EBD2D}"/>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1161390352"/>
        <c:axId val="1161370672"/>
      </c:areaChart>
      <c:catAx>
        <c:axId val="1161390352"/>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161370672"/>
        <c:crosses val="autoZero"/>
        <c:auto val="1"/>
        <c:lblAlgn val="ctr"/>
        <c:lblOffset val="100"/>
        <c:noMultiLvlLbl val="0"/>
      </c:catAx>
      <c:valAx>
        <c:axId val="1161370672"/>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6139035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 complete.xlsx]Pivot Report!PivotTable6</c:name>
    <c:fmtId val="42"/>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US">
                <a:solidFill>
                  <a:schemeClr val="accent2"/>
                </a:solidFill>
              </a:rPr>
              <a:t>Average Patient</a:t>
            </a:r>
            <a:r>
              <a:rPr lang="en-US" baseline="0">
                <a:solidFill>
                  <a:schemeClr val="accent2"/>
                </a:solidFill>
              </a:rPr>
              <a:t> Wait-Time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Report'!$Q$5</c:f>
              <c:strCache>
                <c:ptCount val="1"/>
                <c:pt idx="0">
                  <c:v>Total</c:v>
                </c:pt>
              </c:strCache>
            </c:strRef>
          </c:tx>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Report'!$P$6:$P$37</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Report'!$Q$6:$Q$37</c:f>
              <c:numCache>
                <c:formatCode>0.00</c:formatCode>
                <c:ptCount val="31"/>
                <c:pt idx="0">
                  <c:v>35.642857142857146</c:v>
                </c:pt>
                <c:pt idx="1">
                  <c:v>27</c:v>
                </c:pt>
                <c:pt idx="2">
                  <c:v>36.047619047619051</c:v>
                </c:pt>
                <c:pt idx="3">
                  <c:v>38.866666666666667</c:v>
                </c:pt>
                <c:pt idx="4">
                  <c:v>35.909090909090907</c:v>
                </c:pt>
                <c:pt idx="5">
                  <c:v>38.470588235294116</c:v>
                </c:pt>
                <c:pt idx="6">
                  <c:v>36.733333333333334</c:v>
                </c:pt>
                <c:pt idx="7">
                  <c:v>34.588235294117645</c:v>
                </c:pt>
                <c:pt idx="8">
                  <c:v>37.53846153846154</c:v>
                </c:pt>
                <c:pt idx="9">
                  <c:v>31.708333333333332</c:v>
                </c:pt>
                <c:pt idx="10">
                  <c:v>28.923076923076923</c:v>
                </c:pt>
                <c:pt idx="11">
                  <c:v>42.071428571428569</c:v>
                </c:pt>
                <c:pt idx="12">
                  <c:v>35.833333333333336</c:v>
                </c:pt>
                <c:pt idx="13">
                  <c:v>28.727272727272727</c:v>
                </c:pt>
                <c:pt idx="14">
                  <c:v>35.75</c:v>
                </c:pt>
                <c:pt idx="15">
                  <c:v>34.75</c:v>
                </c:pt>
                <c:pt idx="16">
                  <c:v>37.666666666666664</c:v>
                </c:pt>
                <c:pt idx="17">
                  <c:v>40.421052631578945</c:v>
                </c:pt>
                <c:pt idx="18">
                  <c:v>33.75</c:v>
                </c:pt>
                <c:pt idx="19">
                  <c:v>32.764705882352942</c:v>
                </c:pt>
                <c:pt idx="20">
                  <c:v>37.357142857142854</c:v>
                </c:pt>
                <c:pt idx="21">
                  <c:v>37.227272727272727</c:v>
                </c:pt>
                <c:pt idx="22">
                  <c:v>36.700000000000003</c:v>
                </c:pt>
                <c:pt idx="23">
                  <c:v>43.058823529411768</c:v>
                </c:pt>
                <c:pt idx="24">
                  <c:v>39.777777777777779</c:v>
                </c:pt>
                <c:pt idx="25">
                  <c:v>40.692307692307693</c:v>
                </c:pt>
                <c:pt idx="26">
                  <c:v>34.46153846153846</c:v>
                </c:pt>
                <c:pt idx="27">
                  <c:v>30.307692307692307</c:v>
                </c:pt>
                <c:pt idx="28">
                  <c:v>38.5</c:v>
                </c:pt>
                <c:pt idx="29">
                  <c:v>35.333333333333336</c:v>
                </c:pt>
                <c:pt idx="30">
                  <c:v>32.421052631578945</c:v>
                </c:pt>
              </c:numCache>
            </c:numRef>
          </c:val>
          <c:extLst>
            <c:ext xmlns:c16="http://schemas.microsoft.com/office/drawing/2014/chart" uri="{C3380CC4-5D6E-409C-BE32-E72D297353CC}">
              <c16:uniqueId val="{00000001-8829-4896-B566-2FA3BFD7D689}"/>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1161392272"/>
        <c:axId val="1161391312"/>
      </c:areaChart>
      <c:catAx>
        <c:axId val="1161392272"/>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161391312"/>
        <c:crosses val="autoZero"/>
        <c:auto val="1"/>
        <c:lblAlgn val="ctr"/>
        <c:lblOffset val="100"/>
        <c:noMultiLvlLbl val="0"/>
      </c:catAx>
      <c:valAx>
        <c:axId val="1161391312"/>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6139227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[Hospital Emergency Room Dashboard complete.xlsx]Pivot Report!PivotTable5</c:name>
    <c:fmtId val="13"/>
  </c:pivotSource>
  <c:chart>
    <c:autoTitleDeleted val="1"/>
    <c:pivotFmts>
      <c:pivotFmt>
        <c:idx val="0"/>
      </c:pivotFmt>
      <c:pivotFmt>
        <c:idx val="1"/>
      </c:pivotFmt>
      <c:pivotFmt>
        <c:idx val="2"/>
        <c:spPr>
          <a:solidFill>
            <a:srgbClr val="FF941F"/>
          </a:soli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no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211958834879666E-2"/>
          <c:y val="0.25376238612935159"/>
          <c:w val="0.86957608233024064"/>
          <c:h val="0.74623724428225258"/>
        </c:manualLayout>
      </c:layout>
      <c:areaChart>
        <c:grouping val="standard"/>
        <c:varyColors val="0"/>
        <c:ser>
          <c:idx val="0"/>
          <c:order val="0"/>
          <c:tx>
            <c:strRef>
              <c:f>'Pivot Report'!$J$4</c:f>
              <c:strCache>
                <c:ptCount val="1"/>
                <c:pt idx="0">
                  <c:v>Total</c:v>
                </c:pt>
              </c:strCache>
            </c:strRef>
          </c:tx>
          <c:spPr>
            <a:solidFill>
              <a:srgbClr val="FF941F"/>
            </a:solidFill>
            <a:ln w="25400">
              <a:noFill/>
            </a:ln>
            <a:effectLst>
              <a:outerShdw blurRad="57150" dist="19050" dir="5400000" algn="ctr" rotWithShape="0">
                <a:srgbClr val="000000">
                  <a:alpha val="63000"/>
                </a:srgbClr>
              </a:outerShdw>
            </a:effectLst>
          </c:spPr>
          <c:cat>
            <c:strRef>
              <c:f>'Pivot Report'!$I$5:$I$36</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Report'!$J$5:$J$36</c:f>
              <c:numCache>
                <c:formatCode>General</c:formatCode>
                <c:ptCount val="31"/>
                <c:pt idx="0">
                  <c:v>14</c:v>
                </c:pt>
                <c:pt idx="1">
                  <c:v>21</c:v>
                </c:pt>
                <c:pt idx="2">
                  <c:v>21</c:v>
                </c:pt>
                <c:pt idx="3">
                  <c:v>15</c:v>
                </c:pt>
                <c:pt idx="4">
                  <c:v>11</c:v>
                </c:pt>
                <c:pt idx="5">
                  <c:v>17</c:v>
                </c:pt>
                <c:pt idx="6">
                  <c:v>15</c:v>
                </c:pt>
                <c:pt idx="7">
                  <c:v>17</c:v>
                </c:pt>
                <c:pt idx="8">
                  <c:v>13</c:v>
                </c:pt>
                <c:pt idx="9">
                  <c:v>24</c:v>
                </c:pt>
                <c:pt idx="10">
                  <c:v>13</c:v>
                </c:pt>
                <c:pt idx="11">
                  <c:v>14</c:v>
                </c:pt>
                <c:pt idx="12">
                  <c:v>12</c:v>
                </c:pt>
                <c:pt idx="13">
                  <c:v>11</c:v>
                </c:pt>
                <c:pt idx="14">
                  <c:v>16</c:v>
                </c:pt>
                <c:pt idx="15">
                  <c:v>20</c:v>
                </c:pt>
                <c:pt idx="16">
                  <c:v>15</c:v>
                </c:pt>
                <c:pt idx="17">
                  <c:v>19</c:v>
                </c:pt>
                <c:pt idx="18">
                  <c:v>16</c:v>
                </c:pt>
                <c:pt idx="19">
                  <c:v>17</c:v>
                </c:pt>
                <c:pt idx="20">
                  <c:v>28</c:v>
                </c:pt>
                <c:pt idx="21">
                  <c:v>22</c:v>
                </c:pt>
                <c:pt idx="22">
                  <c:v>20</c:v>
                </c:pt>
                <c:pt idx="23">
                  <c:v>17</c:v>
                </c:pt>
                <c:pt idx="24">
                  <c:v>18</c:v>
                </c:pt>
                <c:pt idx="25">
                  <c:v>13</c:v>
                </c:pt>
                <c:pt idx="26">
                  <c:v>13</c:v>
                </c:pt>
                <c:pt idx="27">
                  <c:v>13</c:v>
                </c:pt>
                <c:pt idx="28">
                  <c:v>20</c:v>
                </c:pt>
                <c:pt idx="29">
                  <c:v>15</c:v>
                </c:pt>
                <c:pt idx="30">
                  <c:v>19</c:v>
                </c:pt>
              </c:numCache>
            </c:numRef>
          </c:val>
          <c:extLst>
            <c:ext xmlns:c16="http://schemas.microsoft.com/office/drawing/2014/chart" uri="{C3380CC4-5D6E-409C-BE32-E72D297353CC}">
              <c16:uniqueId val="{00000002-7F3F-4A5D-9765-6233E90A393F}"/>
            </c:ext>
          </c:extLst>
        </c:ser>
        <c:dLbls>
          <c:showLegendKey val="0"/>
          <c:showVal val="0"/>
          <c:showCatName val="0"/>
          <c:showSerName val="0"/>
          <c:showPercent val="0"/>
          <c:showBubbleSize val="0"/>
        </c:dLbls>
        <c:axId val="1071319952"/>
        <c:axId val="1071305552"/>
      </c:areaChart>
      <c:catAx>
        <c:axId val="1071319952"/>
        <c:scaling>
          <c:orientation val="minMax"/>
        </c:scaling>
        <c:delete val="1"/>
        <c:axPos val="b"/>
        <c:numFmt formatCode="General" sourceLinked="1"/>
        <c:majorTickMark val="out"/>
        <c:minorTickMark val="none"/>
        <c:tickLblPos val="nextTo"/>
        <c:crossAx val="1071305552"/>
        <c:crosses val="autoZero"/>
        <c:auto val="1"/>
        <c:lblAlgn val="ctr"/>
        <c:lblOffset val="100"/>
        <c:noMultiLvlLbl val="0"/>
      </c:catAx>
      <c:valAx>
        <c:axId val="1071305552"/>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107131995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n>
            <a:noFill/>
          </a:ln>
          <a:no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 complete.xlsx]Pivot Report!PivotTable2</c:name>
    <c:fmtId val="3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941F"/>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27736804764968898"/>
          <c:w val="0.94661029389810603"/>
          <c:h val="0.72263225530092101"/>
        </c:manualLayout>
      </c:layout>
      <c:areaChart>
        <c:grouping val="standard"/>
        <c:varyColors val="0"/>
        <c:ser>
          <c:idx val="0"/>
          <c:order val="0"/>
          <c:tx>
            <c:strRef>
              <c:f>'Pivot Report'!$M$5</c:f>
              <c:strCache>
                <c:ptCount val="1"/>
                <c:pt idx="0">
                  <c:v>Total</c:v>
                </c:pt>
              </c:strCache>
            </c:strRef>
          </c:tx>
          <c:spPr>
            <a:solidFill>
              <a:srgbClr val="FF941F"/>
            </a:solidFill>
            <a:ln w="25400">
              <a:noFill/>
            </a:ln>
            <a:effectLst/>
          </c:spPr>
          <c:cat>
            <c:strRef>
              <c:f>'Pivot Report'!$L$6:$L$37</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Report'!$M$6:$M$37</c:f>
              <c:numCache>
                <c:formatCode>0.00</c:formatCode>
                <c:ptCount val="31"/>
                <c:pt idx="0">
                  <c:v>7.4</c:v>
                </c:pt>
                <c:pt idx="1">
                  <c:v>5.6</c:v>
                </c:pt>
                <c:pt idx="2">
                  <c:v>6.7142857142857144</c:v>
                </c:pt>
                <c:pt idx="3">
                  <c:v>6</c:v>
                </c:pt>
                <c:pt idx="4">
                  <c:v>4</c:v>
                </c:pt>
                <c:pt idx="5">
                  <c:v>4.7142857142857144</c:v>
                </c:pt>
                <c:pt idx="6">
                  <c:v>1.8</c:v>
                </c:pt>
                <c:pt idx="7">
                  <c:v>4.833333333333333</c:v>
                </c:pt>
                <c:pt idx="8">
                  <c:v>4.25</c:v>
                </c:pt>
                <c:pt idx="9">
                  <c:v>4.5999999999999996</c:v>
                </c:pt>
                <c:pt idx="10">
                  <c:v>6.5</c:v>
                </c:pt>
                <c:pt idx="11">
                  <c:v>5</c:v>
                </c:pt>
                <c:pt idx="12">
                  <c:v>6</c:v>
                </c:pt>
                <c:pt idx="13">
                  <c:v>4.7142857142857144</c:v>
                </c:pt>
                <c:pt idx="14">
                  <c:v>4.2</c:v>
                </c:pt>
                <c:pt idx="15">
                  <c:v>7.2</c:v>
                </c:pt>
                <c:pt idx="16">
                  <c:v>4.333333333333333</c:v>
                </c:pt>
                <c:pt idx="17">
                  <c:v>3.7777777777777777</c:v>
                </c:pt>
                <c:pt idx="18">
                  <c:v>3.6666666666666665</c:v>
                </c:pt>
                <c:pt idx="19">
                  <c:v>4</c:v>
                </c:pt>
                <c:pt idx="20">
                  <c:v>5.833333333333333</c:v>
                </c:pt>
                <c:pt idx="21">
                  <c:v>5.666666666666667</c:v>
                </c:pt>
                <c:pt idx="22">
                  <c:v>5.5</c:v>
                </c:pt>
                <c:pt idx="23">
                  <c:v>5.5</c:v>
                </c:pt>
                <c:pt idx="24">
                  <c:v>7</c:v>
                </c:pt>
                <c:pt idx="25">
                  <c:v>7</c:v>
                </c:pt>
                <c:pt idx="26">
                  <c:v>4</c:v>
                </c:pt>
                <c:pt idx="27">
                  <c:v>4.4444444444444446</c:v>
                </c:pt>
                <c:pt idx="28">
                  <c:v>4.8571428571428568</c:v>
                </c:pt>
                <c:pt idx="29">
                  <c:v>5.5714285714285712</c:v>
                </c:pt>
                <c:pt idx="30">
                  <c:v>6</c:v>
                </c:pt>
              </c:numCache>
            </c:numRef>
          </c:val>
          <c:extLst>
            <c:ext xmlns:c16="http://schemas.microsoft.com/office/drawing/2014/chart" uri="{C3380CC4-5D6E-409C-BE32-E72D297353CC}">
              <c16:uniqueId val="{00000002-6523-439F-9CA5-578495CE2AD0}"/>
            </c:ext>
          </c:extLst>
        </c:ser>
        <c:dLbls>
          <c:showLegendKey val="0"/>
          <c:showVal val="0"/>
          <c:showCatName val="0"/>
          <c:showSerName val="0"/>
          <c:showPercent val="0"/>
          <c:showBubbleSize val="0"/>
        </c:dLbls>
        <c:axId val="1161390352"/>
        <c:axId val="1161370672"/>
      </c:areaChart>
      <c:catAx>
        <c:axId val="1161390352"/>
        <c:scaling>
          <c:orientation val="minMax"/>
        </c:scaling>
        <c:delete val="1"/>
        <c:axPos val="b"/>
        <c:numFmt formatCode="General" sourceLinked="1"/>
        <c:majorTickMark val="out"/>
        <c:minorTickMark val="none"/>
        <c:tickLblPos val="nextTo"/>
        <c:crossAx val="1161370672"/>
        <c:crosses val="autoZero"/>
        <c:auto val="1"/>
        <c:lblAlgn val="ctr"/>
        <c:lblOffset val="100"/>
        <c:noMultiLvlLbl val="0"/>
      </c:catAx>
      <c:valAx>
        <c:axId val="1161370672"/>
        <c:scaling>
          <c:orientation val="minMax"/>
        </c:scaling>
        <c:delete val="1"/>
        <c:axPos val="l"/>
        <c:numFmt formatCode="0.00" sourceLinked="1"/>
        <c:majorTickMark val="none"/>
        <c:minorTickMark val="none"/>
        <c:tickLblPos val="nextTo"/>
        <c:crossAx val="116139035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 complete.xlsx]Pivot Report!PivotTable6</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941F"/>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43791958184024893"/>
          <c:w val="0.97521539920995204"/>
          <c:h val="0.53167088229920434"/>
        </c:manualLayout>
      </c:layout>
      <c:areaChart>
        <c:grouping val="standard"/>
        <c:varyColors val="0"/>
        <c:ser>
          <c:idx val="0"/>
          <c:order val="0"/>
          <c:tx>
            <c:strRef>
              <c:f>'Pivot Report'!$Q$5</c:f>
              <c:strCache>
                <c:ptCount val="1"/>
                <c:pt idx="0">
                  <c:v>Total</c:v>
                </c:pt>
              </c:strCache>
            </c:strRef>
          </c:tx>
          <c:spPr>
            <a:solidFill>
              <a:srgbClr val="FF941F"/>
            </a:solidFill>
            <a:ln w="25400">
              <a:noFill/>
            </a:ln>
            <a:effectLst/>
          </c:spPr>
          <c:cat>
            <c:strRef>
              <c:f>'Pivot Report'!$P$6:$P$37</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Report'!$Q$6:$Q$37</c:f>
              <c:numCache>
                <c:formatCode>0.00</c:formatCode>
                <c:ptCount val="31"/>
                <c:pt idx="0">
                  <c:v>35.642857142857146</c:v>
                </c:pt>
                <c:pt idx="1">
                  <c:v>27</c:v>
                </c:pt>
                <c:pt idx="2">
                  <c:v>36.047619047619051</c:v>
                </c:pt>
                <c:pt idx="3">
                  <c:v>38.866666666666667</c:v>
                </c:pt>
                <c:pt idx="4">
                  <c:v>35.909090909090907</c:v>
                </c:pt>
                <c:pt idx="5">
                  <c:v>38.470588235294116</c:v>
                </c:pt>
                <c:pt idx="6">
                  <c:v>36.733333333333334</c:v>
                </c:pt>
                <c:pt idx="7">
                  <c:v>34.588235294117645</c:v>
                </c:pt>
                <c:pt idx="8">
                  <c:v>37.53846153846154</c:v>
                </c:pt>
                <c:pt idx="9">
                  <c:v>31.708333333333332</c:v>
                </c:pt>
                <c:pt idx="10">
                  <c:v>28.923076923076923</c:v>
                </c:pt>
                <c:pt idx="11">
                  <c:v>42.071428571428569</c:v>
                </c:pt>
                <c:pt idx="12">
                  <c:v>35.833333333333336</c:v>
                </c:pt>
                <c:pt idx="13">
                  <c:v>28.727272727272727</c:v>
                </c:pt>
                <c:pt idx="14">
                  <c:v>35.75</c:v>
                </c:pt>
                <c:pt idx="15">
                  <c:v>34.75</c:v>
                </c:pt>
                <c:pt idx="16">
                  <c:v>37.666666666666664</c:v>
                </c:pt>
                <c:pt idx="17">
                  <c:v>40.421052631578945</c:v>
                </c:pt>
                <c:pt idx="18">
                  <c:v>33.75</c:v>
                </c:pt>
                <c:pt idx="19">
                  <c:v>32.764705882352942</c:v>
                </c:pt>
                <c:pt idx="20">
                  <c:v>37.357142857142854</c:v>
                </c:pt>
                <c:pt idx="21">
                  <c:v>37.227272727272727</c:v>
                </c:pt>
                <c:pt idx="22">
                  <c:v>36.700000000000003</c:v>
                </c:pt>
                <c:pt idx="23">
                  <c:v>43.058823529411768</c:v>
                </c:pt>
                <c:pt idx="24">
                  <c:v>39.777777777777779</c:v>
                </c:pt>
                <c:pt idx="25">
                  <c:v>40.692307692307693</c:v>
                </c:pt>
                <c:pt idx="26">
                  <c:v>34.46153846153846</c:v>
                </c:pt>
                <c:pt idx="27">
                  <c:v>30.307692307692307</c:v>
                </c:pt>
                <c:pt idx="28">
                  <c:v>38.5</c:v>
                </c:pt>
                <c:pt idx="29">
                  <c:v>35.333333333333336</c:v>
                </c:pt>
                <c:pt idx="30">
                  <c:v>32.421052631578945</c:v>
                </c:pt>
              </c:numCache>
            </c:numRef>
          </c:val>
          <c:extLst>
            <c:ext xmlns:c16="http://schemas.microsoft.com/office/drawing/2014/chart" uri="{C3380CC4-5D6E-409C-BE32-E72D297353CC}">
              <c16:uniqueId val="{00000002-8BAA-448D-8358-3FE5C83D49D8}"/>
            </c:ext>
          </c:extLst>
        </c:ser>
        <c:dLbls>
          <c:showLegendKey val="0"/>
          <c:showVal val="0"/>
          <c:showCatName val="0"/>
          <c:showSerName val="0"/>
          <c:showPercent val="0"/>
          <c:showBubbleSize val="0"/>
        </c:dLbls>
        <c:axId val="1161392272"/>
        <c:axId val="1161391312"/>
      </c:areaChart>
      <c:catAx>
        <c:axId val="1161392272"/>
        <c:scaling>
          <c:orientation val="minMax"/>
        </c:scaling>
        <c:delete val="1"/>
        <c:axPos val="b"/>
        <c:numFmt formatCode="General" sourceLinked="1"/>
        <c:majorTickMark val="out"/>
        <c:minorTickMark val="none"/>
        <c:tickLblPos val="nextTo"/>
        <c:crossAx val="1161391312"/>
        <c:crosses val="autoZero"/>
        <c:auto val="1"/>
        <c:lblAlgn val="ctr"/>
        <c:lblOffset val="100"/>
        <c:noMultiLvlLbl val="0"/>
      </c:catAx>
      <c:valAx>
        <c:axId val="1161391312"/>
        <c:scaling>
          <c:orientation val="minMax"/>
        </c:scaling>
        <c:delete val="1"/>
        <c:axPos val="l"/>
        <c:numFmt formatCode="0.00" sourceLinked="1"/>
        <c:majorTickMark val="none"/>
        <c:minorTickMark val="none"/>
        <c:tickLblPos val="nextTo"/>
        <c:crossAx val="116139227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 complete.xlsx]Pivot Report!PivotTable8</c:name>
    <c:fmtId val="5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941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4128305045007"/>
          <c:y val="0.11975352704925764"/>
          <c:w val="0.81376151145432363"/>
          <c:h val="0.68475584491239294"/>
        </c:manualLayout>
      </c:layout>
      <c:barChart>
        <c:barDir val="col"/>
        <c:grouping val="clustered"/>
        <c:varyColors val="0"/>
        <c:ser>
          <c:idx val="0"/>
          <c:order val="0"/>
          <c:tx>
            <c:strRef>
              <c:f>'Pivot Report'!$B$55</c:f>
              <c:strCache>
                <c:ptCount val="1"/>
                <c:pt idx="0">
                  <c:v>Total</c:v>
                </c:pt>
              </c:strCache>
            </c:strRef>
          </c:tx>
          <c:spPr>
            <a:solidFill>
              <a:srgbClr val="FF941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Report'!$A$56:$A$64</c:f>
              <c:strCache>
                <c:ptCount val="8"/>
                <c:pt idx="0">
                  <c:v>0-9</c:v>
                </c:pt>
                <c:pt idx="1">
                  <c:v>10-19</c:v>
                </c:pt>
                <c:pt idx="2">
                  <c:v>20-29</c:v>
                </c:pt>
                <c:pt idx="3">
                  <c:v>30-39</c:v>
                </c:pt>
                <c:pt idx="4">
                  <c:v>40-49</c:v>
                </c:pt>
                <c:pt idx="5">
                  <c:v>50-59</c:v>
                </c:pt>
                <c:pt idx="6">
                  <c:v>60-69</c:v>
                </c:pt>
                <c:pt idx="7">
                  <c:v>70-79</c:v>
                </c:pt>
              </c:strCache>
            </c:strRef>
          </c:cat>
          <c:val>
            <c:numRef>
              <c:f>'Pivot Report'!$B$56:$B$64</c:f>
              <c:numCache>
                <c:formatCode>0</c:formatCode>
                <c:ptCount val="8"/>
                <c:pt idx="0">
                  <c:v>73</c:v>
                </c:pt>
                <c:pt idx="1">
                  <c:v>64</c:v>
                </c:pt>
                <c:pt idx="2">
                  <c:v>74</c:v>
                </c:pt>
                <c:pt idx="3">
                  <c:v>71</c:v>
                </c:pt>
                <c:pt idx="4">
                  <c:v>58</c:v>
                </c:pt>
                <c:pt idx="5">
                  <c:v>68</c:v>
                </c:pt>
                <c:pt idx="6">
                  <c:v>62</c:v>
                </c:pt>
                <c:pt idx="7">
                  <c:v>49</c:v>
                </c:pt>
              </c:numCache>
            </c:numRef>
          </c:val>
          <c:extLst>
            <c:ext xmlns:c16="http://schemas.microsoft.com/office/drawing/2014/chart" uri="{C3380CC4-5D6E-409C-BE32-E72D297353CC}">
              <c16:uniqueId val="{00000002-141D-48B9-B2A5-43F0CDF68E83}"/>
            </c:ext>
          </c:extLst>
        </c:ser>
        <c:dLbls>
          <c:dLblPos val="outEnd"/>
          <c:showLegendKey val="0"/>
          <c:showVal val="1"/>
          <c:showCatName val="0"/>
          <c:showSerName val="0"/>
          <c:showPercent val="0"/>
          <c:showBubbleSize val="0"/>
        </c:dLbls>
        <c:gapWidth val="110"/>
        <c:overlap val="-27"/>
        <c:axId val="1755327295"/>
        <c:axId val="1755329695"/>
      </c:barChart>
      <c:catAx>
        <c:axId val="1755327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755329695"/>
        <c:crosses val="autoZero"/>
        <c:auto val="1"/>
        <c:lblAlgn val="ctr"/>
        <c:lblOffset val="100"/>
        <c:noMultiLvlLbl val="0"/>
      </c:catAx>
      <c:valAx>
        <c:axId val="1755329695"/>
        <c:scaling>
          <c:orientation val="minMax"/>
          <c:min val="20"/>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5327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 complete.xlsx]Pivot Report!PivotTable9</c:name>
    <c:fmtId val="7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solidFill>
              <a:schemeClr val="lt1">
                <a:shade val="50000"/>
                <a:alpha val="88000"/>
              </a:schemeClr>
            </a:solidFill>
          </a:ln>
          <a:effectLst>
            <a:outerShdw blurRad="254000" sx="102000" sy="102000" algn="ctr" rotWithShape="0">
              <a:prstClr val="black">
                <a:alpha val="20000"/>
              </a:prstClr>
            </a:outerShdw>
          </a:effectLst>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4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rgbClr val="F28B82"/>
          </a:solidFill>
          <a:ln>
            <a:solidFill>
              <a:schemeClr val="lt1">
                <a:shade val="50000"/>
                <a:alpha val="88000"/>
              </a:schemeClr>
            </a:solidFill>
          </a:ln>
          <a:effectLst>
            <a:outerShdw blurRad="254000" sx="102000" sy="102000" algn="ctr" rotWithShape="0">
              <a:prstClr val="black">
                <a:alpha val="20000"/>
              </a:prstClr>
            </a:outerShdw>
          </a:effectLst>
        </c:spPr>
      </c:pivotFmt>
      <c:pivotFmt>
        <c:idx val="7"/>
        <c:spPr>
          <a:solidFill>
            <a:srgbClr val="00B050"/>
          </a:solidFill>
          <a:ln>
            <a:solidFill>
              <a:schemeClr val="lt1">
                <a:shade val="50000"/>
                <a:alpha val="88000"/>
              </a:schemeClr>
            </a:solidFill>
          </a:ln>
          <a:effectLst>
            <a:outerShdw blurRad="254000" sx="102000" sy="102000" algn="ctr" rotWithShape="0">
              <a:prstClr val="black">
                <a:alpha val="20000"/>
              </a:prstClr>
            </a:outerShdw>
          </a:effectLst>
        </c:spPr>
      </c:pivotFmt>
    </c:pivotFmts>
    <c:plotArea>
      <c:layout>
        <c:manualLayout>
          <c:layoutTarget val="inner"/>
          <c:xMode val="edge"/>
          <c:yMode val="edge"/>
          <c:x val="0.15723636785113845"/>
          <c:y val="0.19434975904197582"/>
          <c:w val="0.7040231907232376"/>
          <c:h val="0.68595137510860971"/>
        </c:manualLayout>
      </c:layout>
      <c:pieChart>
        <c:varyColors val="1"/>
        <c:ser>
          <c:idx val="0"/>
          <c:order val="0"/>
          <c:tx>
            <c:strRef>
              <c:f>'Pivot Report'!$B$71</c:f>
              <c:strCache>
                <c:ptCount val="1"/>
                <c:pt idx="0">
                  <c:v>Total</c:v>
                </c:pt>
              </c:strCache>
            </c:strRef>
          </c:tx>
          <c:spPr>
            <a:ln>
              <a:solidFill>
                <a:schemeClr val="lt1">
                  <a:shade val="50000"/>
                  <a:alpha val="88000"/>
                </a:schemeClr>
              </a:solidFill>
            </a:ln>
          </c:spPr>
          <c:dPt>
            <c:idx val="0"/>
            <c:bubble3D val="0"/>
            <c:spPr>
              <a:solidFill>
                <a:srgbClr val="F28B82"/>
              </a:solidFill>
              <a:ln>
                <a:solidFill>
                  <a:schemeClr val="lt1">
                    <a:shade val="50000"/>
                    <a:alpha val="88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094-43FF-A277-7CF9548505E6}"/>
              </c:ext>
            </c:extLst>
          </c:dPt>
          <c:dPt>
            <c:idx val="1"/>
            <c:bubble3D val="0"/>
            <c:spPr>
              <a:solidFill>
                <a:srgbClr val="00B050"/>
              </a:solidFill>
              <a:ln>
                <a:solidFill>
                  <a:schemeClr val="lt1">
                    <a:shade val="50000"/>
                    <a:alpha val="88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094-43FF-A277-7CF9548505E6}"/>
              </c:ext>
            </c:extLst>
          </c:dPt>
          <c:dLbls>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4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Report'!$A$72:$A$74</c:f>
              <c:strCache>
                <c:ptCount val="2"/>
                <c:pt idx="0">
                  <c:v>Delay</c:v>
                </c:pt>
                <c:pt idx="1">
                  <c:v>On-Time</c:v>
                </c:pt>
              </c:strCache>
            </c:strRef>
          </c:cat>
          <c:val>
            <c:numRef>
              <c:f>'Pivot Report'!$B$72:$B$74</c:f>
              <c:numCache>
                <c:formatCode>0</c:formatCode>
                <c:ptCount val="2"/>
                <c:pt idx="0">
                  <c:v>324</c:v>
                </c:pt>
                <c:pt idx="1">
                  <c:v>195</c:v>
                </c:pt>
              </c:numCache>
            </c:numRef>
          </c:val>
          <c:extLst>
            <c:ext xmlns:c16="http://schemas.microsoft.com/office/drawing/2014/chart" uri="{C3380CC4-5D6E-409C-BE32-E72D297353CC}">
              <c16:uniqueId val="{00000006-3840-468A-830B-5D2C86FA553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t"/>
      <c:legendEntry>
        <c:idx val="0"/>
        <c:txPr>
          <a:bodyPr rot="0" spcFirstLastPara="1" vertOverflow="ellipsis" vert="horz" wrap="square" anchor="ctr" anchorCtr="1"/>
          <a:lstStyle/>
          <a:p>
            <a:pPr>
              <a:defRPr sz="700" b="0" i="0" u="none" strike="noStrike" kern="1200" baseline="0">
                <a:solidFill>
                  <a:schemeClr val="dk1">
                    <a:lumMod val="75000"/>
                    <a:lumOff val="2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700" b="0" i="0" u="none" strike="noStrike" kern="1200" baseline="0">
                <a:solidFill>
                  <a:schemeClr val="dk1">
                    <a:lumMod val="75000"/>
                    <a:lumOff val="25000"/>
                  </a:schemeClr>
                </a:solidFill>
                <a:latin typeface="+mn-lt"/>
                <a:ea typeface="+mn-ea"/>
                <a:cs typeface="+mn-cs"/>
              </a:defRPr>
            </a:pPr>
            <a:endParaRPr lang="en-US"/>
          </a:p>
        </c:txPr>
      </c:legendEntry>
      <c:layout>
        <c:manualLayout>
          <c:xMode val="edge"/>
          <c:yMode val="edge"/>
          <c:x val="0.22363880754584969"/>
          <c:y val="4.200806481575084E-2"/>
          <c:w val="0.5548864083068713"/>
          <c:h val="0.10534386265227777"/>
        </c:manualLayout>
      </c:layout>
      <c:overlay val="0"/>
      <c:spPr>
        <a:noFill/>
        <a:ln>
          <a:noFill/>
        </a:ln>
        <a:effectLst/>
      </c:spPr>
      <c:txPr>
        <a:bodyPr rot="0" spcFirstLastPara="1" vertOverflow="ellipsis" vert="horz" wrap="square" anchor="ctr" anchorCtr="1"/>
        <a:lstStyle/>
        <a:p>
          <a:pPr>
            <a:defRPr sz="6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 complete.xlsx]Pivot Report!PivotTable10</c:name>
    <c:fmtId val="8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rgbClr val="FF006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93BF"/>
          </a:solidFill>
          <a:ln>
            <a:noFill/>
          </a:ln>
          <a:effectLst/>
          <a:scene3d>
            <a:camera prst="orthographicFront"/>
            <a:lightRig rig="brightRoom" dir="t"/>
          </a:scene3d>
          <a:sp3d prstMaterial="flat">
            <a:bevelT w="50800" h="101600" prst="angle"/>
            <a:contourClr>
              <a:srgbClr val="000000"/>
            </a:contourClr>
          </a:sp3d>
        </c:spPr>
      </c:pivotFmt>
      <c:pivotFmt>
        <c:idx val="6"/>
        <c:spPr>
          <a:solidFill>
            <a:srgbClr val="00B0F0"/>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2431889336055432"/>
          <c:y val="0.22903155773892023"/>
          <c:w val="0.73370021368903204"/>
          <c:h val="0.60915880425984448"/>
        </c:manualLayout>
      </c:layout>
      <c:barChart>
        <c:barDir val="col"/>
        <c:grouping val="clustered"/>
        <c:varyColors val="0"/>
        <c:ser>
          <c:idx val="0"/>
          <c:order val="0"/>
          <c:tx>
            <c:strRef>
              <c:f>'Pivot Report'!$B$77</c:f>
              <c:strCache>
                <c:ptCount val="1"/>
                <c:pt idx="0">
                  <c:v>Total</c:v>
                </c:pt>
              </c:strCache>
            </c:strRef>
          </c:tx>
          <c:spPr>
            <a:solidFill>
              <a:srgbClr val="FF0066"/>
            </a:solidFill>
            <a:ln>
              <a:noFill/>
            </a:ln>
            <a:effectLst/>
            <a:scene3d>
              <a:camera prst="orthographicFront"/>
              <a:lightRig rig="brightRoom" dir="t"/>
            </a:scene3d>
            <a:sp3d prstMaterial="flat">
              <a:bevelT w="50800" h="101600" prst="angle"/>
              <a:contourClr>
                <a:srgbClr val="000000"/>
              </a:contourClr>
            </a:sp3d>
          </c:spPr>
          <c:invertIfNegative val="0"/>
          <c:dPt>
            <c:idx val="0"/>
            <c:invertIfNegative val="0"/>
            <c:bubble3D val="0"/>
            <c:spPr>
              <a:solidFill>
                <a:srgbClr val="FF93BF"/>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C721-4BC1-8CA4-82A344C3F968}"/>
              </c:ext>
            </c:extLst>
          </c:dPt>
          <c:dPt>
            <c:idx val="1"/>
            <c:invertIfNegative val="0"/>
            <c:bubble3D val="0"/>
            <c:spPr>
              <a:solidFill>
                <a:srgbClr val="00B0F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C721-4BC1-8CA4-82A344C3F96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Report'!$A$78:$A$80</c:f>
              <c:strCache>
                <c:ptCount val="2"/>
                <c:pt idx="0">
                  <c:v>Female</c:v>
                </c:pt>
                <c:pt idx="1">
                  <c:v>Male</c:v>
                </c:pt>
              </c:strCache>
            </c:strRef>
          </c:cat>
          <c:val>
            <c:numRef>
              <c:f>'Pivot Report'!$B$78:$B$80</c:f>
              <c:numCache>
                <c:formatCode>0</c:formatCode>
                <c:ptCount val="2"/>
                <c:pt idx="0">
                  <c:v>254</c:v>
                </c:pt>
                <c:pt idx="1">
                  <c:v>265</c:v>
                </c:pt>
              </c:numCache>
            </c:numRef>
          </c:val>
          <c:extLst>
            <c:ext xmlns:c16="http://schemas.microsoft.com/office/drawing/2014/chart" uri="{C3380CC4-5D6E-409C-BE32-E72D297353CC}">
              <c16:uniqueId val="{00000006-0D27-4EC3-948A-1DEAFBEA1DC7}"/>
            </c:ext>
          </c:extLst>
        </c:ser>
        <c:dLbls>
          <c:showLegendKey val="0"/>
          <c:showVal val="0"/>
          <c:showCatName val="0"/>
          <c:showSerName val="0"/>
          <c:showPercent val="0"/>
          <c:showBubbleSize val="0"/>
        </c:dLbls>
        <c:gapWidth val="100"/>
        <c:axId val="1806748240"/>
        <c:axId val="1806737200"/>
      </c:barChart>
      <c:catAx>
        <c:axId val="1806748240"/>
        <c:scaling>
          <c:orientation val="minMax"/>
        </c:scaling>
        <c:delete val="1"/>
        <c:axPos val="b"/>
        <c:numFmt formatCode="General" sourceLinked="1"/>
        <c:majorTickMark val="out"/>
        <c:minorTickMark val="none"/>
        <c:tickLblPos val="nextTo"/>
        <c:crossAx val="1806737200"/>
        <c:auto val="1"/>
        <c:lblAlgn val="ctr"/>
        <c:lblOffset val="100"/>
        <c:noMultiLvlLbl val="0"/>
      </c:catAx>
      <c:valAx>
        <c:axId val="1806737200"/>
        <c:scaling>
          <c:orientation val="minMax"/>
        </c:scaling>
        <c:delete val="1"/>
        <c:axPos val="l"/>
        <c:numFmt formatCode="0" sourceLinked="1"/>
        <c:majorTickMark val="out"/>
        <c:minorTickMark val="none"/>
        <c:tickLblPos val="nextTo"/>
        <c:crossAx val="1806748240"/>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[Hospital Emergency Room Dashboard complete.xlsx]Pivot Report!PivotTable11</c:name>
    <c:fmtId val="89"/>
  </c:pivotSource>
  <c:chart>
    <c:autoTitleDeleted val="1"/>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799712604574923E-2"/>
          <c:y val="5.765385864700432E-2"/>
          <c:w val="0.87419057263814115"/>
          <c:h val="0.45321115172994636"/>
        </c:manualLayout>
      </c:layout>
      <c:barChart>
        <c:barDir val="col"/>
        <c:grouping val="clustered"/>
        <c:varyColors val="0"/>
        <c:ser>
          <c:idx val="0"/>
          <c:order val="0"/>
          <c:tx>
            <c:strRef>
              <c:f>'Pivot Report'!$B$84</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Report'!$A$85:$A$93</c:f>
              <c:strCache>
                <c:ptCount val="8"/>
                <c:pt idx="0">
                  <c:v>Cardiology</c:v>
                </c:pt>
                <c:pt idx="1">
                  <c:v>Gastroenterology</c:v>
                </c:pt>
                <c:pt idx="2">
                  <c:v>General Practice</c:v>
                </c:pt>
                <c:pt idx="3">
                  <c:v>Neurology</c:v>
                </c:pt>
                <c:pt idx="4">
                  <c:v>None</c:v>
                </c:pt>
                <c:pt idx="5">
                  <c:v>Orthopedics</c:v>
                </c:pt>
                <c:pt idx="6">
                  <c:v>Physiotherapy</c:v>
                </c:pt>
                <c:pt idx="7">
                  <c:v>Renal</c:v>
                </c:pt>
              </c:strCache>
            </c:strRef>
          </c:cat>
          <c:val>
            <c:numRef>
              <c:f>'Pivot Report'!$B$85:$B$93</c:f>
              <c:numCache>
                <c:formatCode>0</c:formatCode>
                <c:ptCount val="8"/>
                <c:pt idx="0">
                  <c:v>11</c:v>
                </c:pt>
                <c:pt idx="1">
                  <c:v>8</c:v>
                </c:pt>
                <c:pt idx="2">
                  <c:v>102</c:v>
                </c:pt>
                <c:pt idx="3">
                  <c:v>16</c:v>
                </c:pt>
                <c:pt idx="4">
                  <c:v>313</c:v>
                </c:pt>
                <c:pt idx="5">
                  <c:v>51</c:v>
                </c:pt>
                <c:pt idx="6">
                  <c:v>15</c:v>
                </c:pt>
                <c:pt idx="7">
                  <c:v>3</c:v>
                </c:pt>
              </c:numCache>
            </c:numRef>
          </c:val>
          <c:extLst>
            <c:ext xmlns:c16="http://schemas.microsoft.com/office/drawing/2014/chart" uri="{C3380CC4-5D6E-409C-BE32-E72D297353CC}">
              <c16:uniqueId val="{00000002-98EB-492D-9B14-B616B4F0C5DD}"/>
            </c:ext>
          </c:extLst>
        </c:ser>
        <c:dLbls>
          <c:showLegendKey val="0"/>
          <c:showVal val="0"/>
          <c:showCatName val="0"/>
          <c:showSerName val="0"/>
          <c:showPercent val="0"/>
          <c:showBubbleSize val="0"/>
        </c:dLbls>
        <c:gapWidth val="130"/>
        <c:overlap val="-24"/>
        <c:axId val="1118032768"/>
        <c:axId val="1118044768"/>
      </c:barChart>
      <c:catAx>
        <c:axId val="111803276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5400000" spcFirstLastPara="1" vertOverflow="ellipsis" wrap="square" anchor="t" anchorCtr="1"/>
          <a:lstStyle/>
          <a:p>
            <a:pPr>
              <a:defRPr sz="700" b="1" i="0" u="none" strike="noStrike" kern="1200" baseline="0">
                <a:solidFill>
                  <a:schemeClr val="tx1">
                    <a:lumMod val="65000"/>
                    <a:lumOff val="35000"/>
                  </a:schemeClr>
                </a:solidFill>
                <a:latin typeface="+mn-lt"/>
                <a:ea typeface="+mn-ea"/>
                <a:cs typeface="+mn-cs"/>
              </a:defRPr>
            </a:pPr>
            <a:endParaRPr lang="en-US"/>
          </a:p>
        </c:txPr>
        <c:crossAx val="1118044768"/>
        <c:crossesAt val="0"/>
        <c:auto val="1"/>
        <c:lblAlgn val="ctr"/>
        <c:lblOffset val="100"/>
        <c:noMultiLvlLbl val="0"/>
      </c:catAx>
      <c:valAx>
        <c:axId val="111804476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032768"/>
        <c:crosses val="autoZero"/>
        <c:crossBetween val="between"/>
        <c:minorUnit val="1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 complete.xlsx]Pivot Report!PivotTable5</c:name>
    <c:fmtId val="27"/>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US">
                <a:solidFill>
                  <a:schemeClr val="accent2"/>
                </a:solidFill>
              </a:rPr>
              <a:t>Daily</a:t>
            </a:r>
            <a:r>
              <a:rPr lang="en-US" baseline="0">
                <a:solidFill>
                  <a:schemeClr val="accent2"/>
                </a:solidFill>
              </a:rPr>
              <a:t> Patient Count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Report'!$J$4</c:f>
              <c:strCache>
                <c:ptCount val="1"/>
                <c:pt idx="0">
                  <c:v>Total</c:v>
                </c:pt>
              </c:strCache>
            </c:strRef>
          </c:tx>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Report'!$I$5:$I$36</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Report'!$J$5:$J$36</c:f>
              <c:numCache>
                <c:formatCode>General</c:formatCode>
                <c:ptCount val="31"/>
                <c:pt idx="0">
                  <c:v>14</c:v>
                </c:pt>
                <c:pt idx="1">
                  <c:v>21</c:v>
                </c:pt>
                <c:pt idx="2">
                  <c:v>21</c:v>
                </c:pt>
                <c:pt idx="3">
                  <c:v>15</c:v>
                </c:pt>
                <c:pt idx="4">
                  <c:v>11</c:v>
                </c:pt>
                <c:pt idx="5">
                  <c:v>17</c:v>
                </c:pt>
                <c:pt idx="6">
                  <c:v>15</c:v>
                </c:pt>
                <c:pt idx="7">
                  <c:v>17</c:v>
                </c:pt>
                <c:pt idx="8">
                  <c:v>13</c:v>
                </c:pt>
                <c:pt idx="9">
                  <c:v>24</c:v>
                </c:pt>
                <c:pt idx="10">
                  <c:v>13</c:v>
                </c:pt>
                <c:pt idx="11">
                  <c:v>14</c:v>
                </c:pt>
                <c:pt idx="12">
                  <c:v>12</c:v>
                </c:pt>
                <c:pt idx="13">
                  <c:v>11</c:v>
                </c:pt>
                <c:pt idx="14">
                  <c:v>16</c:v>
                </c:pt>
                <c:pt idx="15">
                  <c:v>20</c:v>
                </c:pt>
                <c:pt idx="16">
                  <c:v>15</c:v>
                </c:pt>
                <c:pt idx="17">
                  <c:v>19</c:v>
                </c:pt>
                <c:pt idx="18">
                  <c:v>16</c:v>
                </c:pt>
                <c:pt idx="19">
                  <c:v>17</c:v>
                </c:pt>
                <c:pt idx="20">
                  <c:v>28</c:v>
                </c:pt>
                <c:pt idx="21">
                  <c:v>22</c:v>
                </c:pt>
                <c:pt idx="22">
                  <c:v>20</c:v>
                </c:pt>
                <c:pt idx="23">
                  <c:v>17</c:v>
                </c:pt>
                <c:pt idx="24">
                  <c:v>18</c:v>
                </c:pt>
                <c:pt idx="25">
                  <c:v>13</c:v>
                </c:pt>
                <c:pt idx="26">
                  <c:v>13</c:v>
                </c:pt>
                <c:pt idx="27">
                  <c:v>13</c:v>
                </c:pt>
                <c:pt idx="28">
                  <c:v>20</c:v>
                </c:pt>
                <c:pt idx="29">
                  <c:v>15</c:v>
                </c:pt>
                <c:pt idx="30">
                  <c:v>19</c:v>
                </c:pt>
              </c:numCache>
            </c:numRef>
          </c:val>
          <c:extLst>
            <c:ext xmlns:c16="http://schemas.microsoft.com/office/drawing/2014/chart" uri="{C3380CC4-5D6E-409C-BE32-E72D297353CC}">
              <c16:uniqueId val="{00000001-6252-49A8-8537-37CA456BE24E}"/>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1071319952"/>
        <c:axId val="1071305552"/>
      </c:areaChart>
      <c:catAx>
        <c:axId val="1071319952"/>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071305552"/>
        <c:crosses val="autoZero"/>
        <c:auto val="1"/>
        <c:lblAlgn val="ctr"/>
        <c:lblOffset val="100"/>
        <c:noMultiLvlLbl val="0"/>
      </c:catAx>
      <c:valAx>
        <c:axId val="1071305552"/>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7131995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hyperlink" Target="#'Average Wait-Time'!A1"/><Relationship Id="rId18" Type="http://schemas.openxmlformats.org/officeDocument/2006/relationships/chart" Target="../charts/chart7.xml"/><Relationship Id="rId3" Type="http://schemas.openxmlformats.org/officeDocument/2006/relationships/image" Target="../media/image3.svg"/><Relationship Id="rId21" Type="http://schemas.openxmlformats.org/officeDocument/2006/relationships/image" Target="../media/image9.svg"/><Relationship Id="rId7" Type="http://schemas.openxmlformats.org/officeDocument/2006/relationships/image" Target="../media/image5.png"/><Relationship Id="rId12" Type="http://schemas.openxmlformats.org/officeDocument/2006/relationships/chart" Target="../charts/chart3.xml"/><Relationship Id="rId17" Type="http://schemas.openxmlformats.org/officeDocument/2006/relationships/chart" Target="../charts/chart6.xml"/><Relationship Id="rId2" Type="http://schemas.openxmlformats.org/officeDocument/2006/relationships/image" Target="../media/image2.png"/><Relationship Id="rId16" Type="http://schemas.openxmlformats.org/officeDocument/2006/relationships/chart" Target="../charts/chart5.xml"/><Relationship Id="rId20" Type="http://schemas.openxmlformats.org/officeDocument/2006/relationships/image" Target="../media/image8.png"/><Relationship Id="rId1" Type="http://schemas.openxmlformats.org/officeDocument/2006/relationships/image" Target="../media/image1.png"/><Relationship Id="rId6" Type="http://schemas.openxmlformats.org/officeDocument/2006/relationships/hyperlink" Target="https://www.pngall.com/feedback-png/download/33079" TargetMode="External"/><Relationship Id="rId11" Type="http://schemas.openxmlformats.org/officeDocument/2006/relationships/hyperlink" Target="#'Average Patient Satisfaction Sc'!A1"/><Relationship Id="rId5" Type="http://schemas.microsoft.com/office/2007/relationships/hdphoto" Target="../media/hdphoto1.wdp"/><Relationship Id="rId15" Type="http://schemas.openxmlformats.org/officeDocument/2006/relationships/image" Target="../media/image7.emf"/><Relationship Id="rId23" Type="http://schemas.openxmlformats.org/officeDocument/2006/relationships/image" Target="../media/image11.svg"/><Relationship Id="rId10" Type="http://schemas.openxmlformats.org/officeDocument/2006/relationships/chart" Target="../charts/chart2.xml"/><Relationship Id="rId19" Type="http://schemas.openxmlformats.org/officeDocument/2006/relationships/chart" Target="../charts/chart8.xml"/><Relationship Id="rId4" Type="http://schemas.openxmlformats.org/officeDocument/2006/relationships/image" Target="../media/image4.png"/><Relationship Id="rId9" Type="http://schemas.openxmlformats.org/officeDocument/2006/relationships/hyperlink" Target="#'Daily Patient count Trend'!A1"/><Relationship Id="rId14" Type="http://schemas.openxmlformats.org/officeDocument/2006/relationships/chart" Target="../charts/chart4.xml"/><Relationship Id="rId22" Type="http://schemas.openxmlformats.org/officeDocument/2006/relationships/image" Target="../media/image10.png"/></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image" Target="../media/image14.svg"/><Relationship Id="rId2" Type="http://schemas.openxmlformats.org/officeDocument/2006/relationships/image" Target="../media/image13.png"/><Relationship Id="rId1" Type="http://schemas.openxmlformats.org/officeDocument/2006/relationships/hyperlink" Target="#DashBoard!A1"/></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3" Type="http://schemas.openxmlformats.org/officeDocument/2006/relationships/image" Target="../media/image14.svg"/><Relationship Id="rId2" Type="http://schemas.openxmlformats.org/officeDocument/2006/relationships/image" Target="../media/image13.png"/><Relationship Id="rId1" Type="http://schemas.openxmlformats.org/officeDocument/2006/relationships/hyperlink" Target="#DashBoard!A1"/></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3" Type="http://schemas.openxmlformats.org/officeDocument/2006/relationships/image" Target="../media/image14.svg"/><Relationship Id="rId2" Type="http://schemas.openxmlformats.org/officeDocument/2006/relationships/image" Target="../media/image13.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12.emf"/></Relationships>
</file>

<file path=xl/drawings/drawing1.xml><?xml version="1.0" encoding="utf-8"?>
<xdr:wsDr xmlns:xdr="http://schemas.openxmlformats.org/drawingml/2006/spreadsheetDrawing" xmlns:a="http://schemas.openxmlformats.org/drawingml/2006/main">
  <xdr:twoCellAnchor>
    <xdr:from>
      <xdr:col>3</xdr:col>
      <xdr:colOff>6024</xdr:colOff>
      <xdr:row>47</xdr:row>
      <xdr:rowOff>3888</xdr:rowOff>
    </xdr:from>
    <xdr:to>
      <xdr:col>4</xdr:col>
      <xdr:colOff>5715</xdr:colOff>
      <xdr:row>48</xdr:row>
      <xdr:rowOff>174948</xdr:rowOff>
    </xdr:to>
    <xdr:graphicFrame macro="">
      <xdr:nvGraphicFramePr>
        <xdr:cNvPr id="7" name="Chart 6">
          <a:extLst>
            <a:ext uri="{FF2B5EF4-FFF2-40B4-BE49-F238E27FC236}">
              <a16:creationId xmlns:a16="http://schemas.microsoft.com/office/drawing/2014/main" id="{D963A3C0-BF7F-2644-160A-675690DDC2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65049</xdr:colOff>
      <xdr:row>0</xdr:row>
      <xdr:rowOff>110387</xdr:rowOff>
    </xdr:from>
    <xdr:to>
      <xdr:col>8</xdr:col>
      <xdr:colOff>571499</xdr:colOff>
      <xdr:row>2</xdr:row>
      <xdr:rowOff>179299</xdr:rowOff>
    </xdr:to>
    <xdr:sp macro="" textlink="">
      <xdr:nvSpPr>
        <xdr:cNvPr id="2" name="Rectangle: Rounded Corners 1">
          <a:extLst>
            <a:ext uri="{FF2B5EF4-FFF2-40B4-BE49-F238E27FC236}">
              <a16:creationId xmlns:a16="http://schemas.microsoft.com/office/drawing/2014/main" id="{58EAD9C3-4A3A-6006-8452-0F42538B4035}"/>
            </a:ext>
          </a:extLst>
        </xdr:cNvPr>
        <xdr:cNvSpPr/>
      </xdr:nvSpPr>
      <xdr:spPr>
        <a:xfrm>
          <a:off x="673720" y="110387"/>
          <a:ext cx="4767145" cy="431327"/>
        </a:xfrm>
        <a:prstGeom prst="roundRect">
          <a:avLst>
            <a:gd name="adj" fmla="val 10853"/>
          </a:avLst>
        </a:prstGeom>
        <a:solidFill>
          <a:srgbClr val="E3E2D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72189</xdr:colOff>
      <xdr:row>0</xdr:row>
      <xdr:rowOff>55756</xdr:rowOff>
    </xdr:from>
    <xdr:to>
      <xdr:col>1</xdr:col>
      <xdr:colOff>4011</xdr:colOff>
      <xdr:row>17</xdr:row>
      <xdr:rowOff>23232</xdr:rowOff>
    </xdr:to>
    <xdr:sp macro="" textlink="">
      <xdr:nvSpPr>
        <xdr:cNvPr id="17" name="Rectangle: Rounded Corners 16">
          <a:extLst>
            <a:ext uri="{FF2B5EF4-FFF2-40B4-BE49-F238E27FC236}">
              <a16:creationId xmlns:a16="http://schemas.microsoft.com/office/drawing/2014/main" id="{9524F61A-F8D4-387F-2E7F-AD75B4DA9B1F}"/>
            </a:ext>
          </a:extLst>
        </xdr:cNvPr>
        <xdr:cNvSpPr/>
      </xdr:nvSpPr>
      <xdr:spPr>
        <a:xfrm>
          <a:off x="72189" y="55756"/>
          <a:ext cx="540493" cy="3048000"/>
        </a:xfrm>
        <a:prstGeom prst="roundRect">
          <a:avLst>
            <a:gd name="adj" fmla="val 10853"/>
          </a:avLst>
        </a:prstGeom>
        <a:solidFill>
          <a:srgbClr val="E3E2D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6</xdr:col>
      <xdr:colOff>224214</xdr:colOff>
      <xdr:row>7</xdr:row>
      <xdr:rowOff>34193</xdr:rowOff>
    </xdr:from>
    <xdr:to>
      <xdr:col>8</xdr:col>
      <xdr:colOff>600808</xdr:colOff>
      <xdr:row>10</xdr:row>
      <xdr:rowOff>19538</xdr:rowOff>
    </xdr:to>
    <xdr:sp macro="" textlink="">
      <xdr:nvSpPr>
        <xdr:cNvPr id="18" name="Rectangle: Rounded Corners 17">
          <a:extLst>
            <a:ext uri="{FF2B5EF4-FFF2-40B4-BE49-F238E27FC236}">
              <a16:creationId xmlns:a16="http://schemas.microsoft.com/office/drawing/2014/main" id="{A0D4F474-7350-DC8B-2F35-4F764C1BE7AF}"/>
            </a:ext>
          </a:extLst>
        </xdr:cNvPr>
        <xdr:cNvSpPr/>
      </xdr:nvSpPr>
      <xdr:spPr>
        <a:xfrm>
          <a:off x="3887676" y="1299308"/>
          <a:ext cx="1597747" cy="527538"/>
        </a:xfrm>
        <a:prstGeom prst="roundRect">
          <a:avLst>
            <a:gd name="adj" fmla="val 10853"/>
          </a:avLst>
        </a:prstGeom>
        <a:solidFill>
          <a:srgbClr val="E3E2D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87203</xdr:colOff>
      <xdr:row>3</xdr:row>
      <xdr:rowOff>27878</xdr:rowOff>
    </xdr:from>
    <xdr:to>
      <xdr:col>8</xdr:col>
      <xdr:colOff>571499</xdr:colOff>
      <xdr:row>6</xdr:row>
      <xdr:rowOff>153329</xdr:rowOff>
    </xdr:to>
    <xdr:grpSp>
      <xdr:nvGrpSpPr>
        <xdr:cNvPr id="28" name="Group 27">
          <a:extLst>
            <a:ext uri="{FF2B5EF4-FFF2-40B4-BE49-F238E27FC236}">
              <a16:creationId xmlns:a16="http://schemas.microsoft.com/office/drawing/2014/main" id="{B4FE1C79-C343-AF29-684A-D50890C0F1BB}"/>
            </a:ext>
          </a:extLst>
        </xdr:cNvPr>
        <xdr:cNvGrpSpPr/>
      </xdr:nvGrpSpPr>
      <xdr:grpSpPr>
        <a:xfrm>
          <a:off x="695707" y="570597"/>
          <a:ext cx="4743821" cy="668171"/>
          <a:chOff x="966536" y="657725"/>
          <a:chExt cx="2771275" cy="344906"/>
        </a:xfrm>
        <a:solidFill>
          <a:srgbClr val="E3E2DE"/>
        </a:solidFill>
      </xdr:grpSpPr>
      <xdr:sp macro="" textlink="">
        <xdr:nvSpPr>
          <xdr:cNvPr id="25" name="Rectangle: Rounded Corners 24">
            <a:extLst>
              <a:ext uri="{FF2B5EF4-FFF2-40B4-BE49-F238E27FC236}">
                <a16:creationId xmlns:a16="http://schemas.microsoft.com/office/drawing/2014/main" id="{57B30DC7-69B0-AE68-BAEF-F80BAB4ADA8A}"/>
              </a:ext>
            </a:extLst>
          </xdr:cNvPr>
          <xdr:cNvSpPr/>
        </xdr:nvSpPr>
        <xdr:spPr>
          <a:xfrm>
            <a:off x="966536" y="657725"/>
            <a:ext cx="886327" cy="344906"/>
          </a:xfrm>
          <a:prstGeom prst="roundRect">
            <a:avLst>
              <a:gd name="adj" fmla="val 10853"/>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6" name="Rectangle: Rounded Corners 25">
            <a:extLst>
              <a:ext uri="{FF2B5EF4-FFF2-40B4-BE49-F238E27FC236}">
                <a16:creationId xmlns:a16="http://schemas.microsoft.com/office/drawing/2014/main" id="{040F3FBD-DC80-3648-CFC8-13B1906F581A}"/>
              </a:ext>
            </a:extLst>
          </xdr:cNvPr>
          <xdr:cNvSpPr/>
        </xdr:nvSpPr>
        <xdr:spPr>
          <a:xfrm>
            <a:off x="1909010" y="657725"/>
            <a:ext cx="886327" cy="344906"/>
          </a:xfrm>
          <a:prstGeom prst="roundRect">
            <a:avLst>
              <a:gd name="adj" fmla="val 10853"/>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7" name="Rectangle: Rounded Corners 26">
            <a:extLst>
              <a:ext uri="{FF2B5EF4-FFF2-40B4-BE49-F238E27FC236}">
                <a16:creationId xmlns:a16="http://schemas.microsoft.com/office/drawing/2014/main" id="{88FFF9C3-0592-5B92-8EBC-A7969C246FCE}"/>
              </a:ext>
            </a:extLst>
          </xdr:cNvPr>
          <xdr:cNvSpPr/>
        </xdr:nvSpPr>
        <xdr:spPr>
          <a:xfrm>
            <a:off x="2851484" y="657725"/>
            <a:ext cx="886327" cy="344906"/>
          </a:xfrm>
          <a:prstGeom prst="roundRect">
            <a:avLst>
              <a:gd name="adj" fmla="val 10853"/>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1</xdr:col>
      <xdr:colOff>64942</xdr:colOff>
      <xdr:row>10</xdr:row>
      <xdr:rowOff>82260</xdr:rowOff>
    </xdr:from>
    <xdr:to>
      <xdr:col>7</xdr:col>
      <xdr:colOff>487899</xdr:colOff>
      <xdr:row>19</xdr:row>
      <xdr:rowOff>12094</xdr:rowOff>
    </xdr:to>
    <xdr:sp macro="" textlink="">
      <xdr:nvSpPr>
        <xdr:cNvPr id="29" name="Rectangle: Rounded Corners 28">
          <a:extLst>
            <a:ext uri="{FF2B5EF4-FFF2-40B4-BE49-F238E27FC236}">
              <a16:creationId xmlns:a16="http://schemas.microsoft.com/office/drawing/2014/main" id="{EBF9EF4B-1A55-CAE1-5EFE-14BF48348DA8}"/>
            </a:ext>
          </a:extLst>
        </xdr:cNvPr>
        <xdr:cNvSpPr/>
      </xdr:nvSpPr>
      <xdr:spPr>
        <a:xfrm>
          <a:off x="673446" y="1891325"/>
          <a:ext cx="4073978" cy="1557992"/>
        </a:xfrm>
        <a:prstGeom prst="roundRect">
          <a:avLst>
            <a:gd name="adj" fmla="val 10853"/>
          </a:avLst>
        </a:prstGeom>
        <a:solidFill>
          <a:srgbClr val="E3E2DE"/>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9</xdr:col>
      <xdr:colOff>27541</xdr:colOff>
      <xdr:row>0</xdr:row>
      <xdr:rowOff>105578</xdr:rowOff>
    </xdr:from>
    <xdr:to>
      <xdr:col>11</xdr:col>
      <xdr:colOff>482417</xdr:colOff>
      <xdr:row>10</xdr:row>
      <xdr:rowOff>19537</xdr:rowOff>
    </xdr:to>
    <xdr:sp macro="" textlink="">
      <xdr:nvSpPr>
        <xdr:cNvPr id="31" name="Rectangle: Rounded Corners 30">
          <a:extLst>
            <a:ext uri="{FF2B5EF4-FFF2-40B4-BE49-F238E27FC236}">
              <a16:creationId xmlns:a16="http://schemas.microsoft.com/office/drawing/2014/main" id="{F85E81D8-4820-F530-A209-C6F871E88C27}"/>
            </a:ext>
          </a:extLst>
        </xdr:cNvPr>
        <xdr:cNvSpPr/>
      </xdr:nvSpPr>
      <xdr:spPr>
        <a:xfrm>
          <a:off x="5504073" y="105578"/>
          <a:ext cx="1671884" cy="1723024"/>
        </a:xfrm>
        <a:prstGeom prst="roundRect">
          <a:avLst>
            <a:gd name="adj" fmla="val 10853"/>
          </a:avLst>
        </a:prstGeom>
        <a:solidFill>
          <a:srgbClr val="E3E2D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editAs="absolute">
    <xdr:from>
      <xdr:col>2</xdr:col>
      <xdr:colOff>134744</xdr:colOff>
      <xdr:row>0</xdr:row>
      <xdr:rowOff>114396</xdr:rowOff>
    </xdr:from>
    <xdr:to>
      <xdr:col>8</xdr:col>
      <xdr:colOff>50082</xdr:colOff>
      <xdr:row>2</xdr:row>
      <xdr:rowOff>13938</xdr:rowOff>
    </xdr:to>
    <xdr:sp macro="" textlink="">
      <xdr:nvSpPr>
        <xdr:cNvPr id="35" name="TextBox 34">
          <a:extLst>
            <a:ext uri="{FF2B5EF4-FFF2-40B4-BE49-F238E27FC236}">
              <a16:creationId xmlns:a16="http://schemas.microsoft.com/office/drawing/2014/main" id="{8FF8C455-D7A1-7076-F5EC-935627F1ED64}"/>
            </a:ext>
          </a:extLst>
        </xdr:cNvPr>
        <xdr:cNvSpPr txBox="1"/>
      </xdr:nvSpPr>
      <xdr:spPr>
        <a:xfrm>
          <a:off x="1352085" y="114396"/>
          <a:ext cx="3567363" cy="2619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600">
              <a:latin typeface="Aptos Narrow" panose="020B0004020202020204" pitchFamily="34" charset="0"/>
            </a:rPr>
            <a:t>Hospital</a:t>
          </a:r>
          <a:r>
            <a:rPr lang="en-US" sz="1600" baseline="0">
              <a:latin typeface="Aptos Narrow" panose="020B0004020202020204" pitchFamily="34" charset="0"/>
            </a:rPr>
            <a:t> Emergency Room Dashboard</a:t>
          </a:r>
          <a:endParaRPr lang="en-US" sz="1600">
            <a:latin typeface="Aptos Narrow" panose="020B0004020202020204" pitchFamily="34" charset="0"/>
          </a:endParaRPr>
        </a:p>
      </xdr:txBody>
    </xdr:sp>
    <xdr:clientData/>
  </xdr:twoCellAnchor>
  <xdr:twoCellAnchor editAs="absolute">
    <xdr:from>
      <xdr:col>4</xdr:col>
      <xdr:colOff>159832</xdr:colOff>
      <xdr:row>1</xdr:row>
      <xdr:rowOff>157977</xdr:rowOff>
    </xdr:from>
    <xdr:to>
      <xdr:col>6</xdr:col>
      <xdr:colOff>9292</xdr:colOff>
      <xdr:row>2</xdr:row>
      <xdr:rowOff>169570</xdr:rowOff>
    </xdr:to>
    <xdr:sp macro="" textlink="">
      <xdr:nvSpPr>
        <xdr:cNvPr id="40" name="TextBox 39">
          <a:extLst>
            <a:ext uri="{FF2B5EF4-FFF2-40B4-BE49-F238E27FC236}">
              <a16:creationId xmlns:a16="http://schemas.microsoft.com/office/drawing/2014/main" id="{382A640B-09C6-6052-D2EC-B6DD1EB7FA4C}"/>
            </a:ext>
          </a:extLst>
        </xdr:cNvPr>
        <xdr:cNvSpPr txBox="1"/>
      </xdr:nvSpPr>
      <xdr:spPr>
        <a:xfrm>
          <a:off x="2594515" y="339184"/>
          <a:ext cx="1066801" cy="192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050"/>
            <a:t>Monthly</a:t>
          </a:r>
          <a:r>
            <a:rPr lang="en-US" sz="1050" baseline="0"/>
            <a:t> </a:t>
          </a:r>
          <a:r>
            <a:rPr lang="en-US" sz="1050" baseline="0">
              <a:latin typeface="Aptos Narrow" panose="020B0004020202020204" pitchFamily="34" charset="0"/>
            </a:rPr>
            <a:t>Report</a:t>
          </a:r>
          <a:endParaRPr lang="en-US" sz="1050">
            <a:latin typeface="Aptos Narrow" panose="020B0004020202020204" pitchFamily="34" charset="0"/>
          </a:endParaRPr>
        </a:p>
      </xdr:txBody>
    </xdr:sp>
    <xdr:clientData/>
  </xdr:twoCellAnchor>
  <xdr:twoCellAnchor editAs="absolute">
    <xdr:from>
      <xdr:col>1</xdr:col>
      <xdr:colOff>88281</xdr:colOff>
      <xdr:row>4</xdr:row>
      <xdr:rowOff>73854</xdr:rowOff>
    </xdr:from>
    <xdr:to>
      <xdr:col>3</xdr:col>
      <xdr:colOff>381000</xdr:colOff>
      <xdr:row>5</xdr:row>
      <xdr:rowOff>51109</xdr:rowOff>
    </xdr:to>
    <xdr:sp macro="" textlink="">
      <xdr:nvSpPr>
        <xdr:cNvPr id="42" name="TextBox 41">
          <a:extLst>
            <a:ext uri="{FF2B5EF4-FFF2-40B4-BE49-F238E27FC236}">
              <a16:creationId xmlns:a16="http://schemas.microsoft.com/office/drawing/2014/main" id="{87FC0AC4-A55D-8B99-9E94-B66E2DF268C0}"/>
            </a:ext>
          </a:extLst>
        </xdr:cNvPr>
        <xdr:cNvSpPr txBox="1"/>
      </xdr:nvSpPr>
      <xdr:spPr>
        <a:xfrm>
          <a:off x="696952" y="798683"/>
          <a:ext cx="1510060" cy="1584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900">
              <a:latin typeface="+mn-lt"/>
            </a:rPr>
            <a:t>Number</a:t>
          </a:r>
          <a:r>
            <a:rPr lang="en-US" sz="900" baseline="0">
              <a:latin typeface="+mn-lt"/>
            </a:rPr>
            <a:t> of Patient</a:t>
          </a:r>
          <a:endParaRPr lang="en-US" sz="900">
            <a:latin typeface="Aptos Narrow" panose="020B0004020202020204" pitchFamily="34" charset="0"/>
          </a:endParaRPr>
        </a:p>
      </xdr:txBody>
    </xdr:sp>
    <xdr:clientData/>
  </xdr:twoCellAnchor>
  <xdr:twoCellAnchor editAs="absolute">
    <xdr:from>
      <xdr:col>1</xdr:col>
      <xdr:colOff>108225</xdr:colOff>
      <xdr:row>3</xdr:row>
      <xdr:rowOff>46465</xdr:rowOff>
    </xdr:from>
    <xdr:to>
      <xdr:col>3</xdr:col>
      <xdr:colOff>371708</xdr:colOff>
      <xdr:row>4</xdr:row>
      <xdr:rowOff>74343</xdr:rowOff>
    </xdr:to>
    <xdr:sp macro="" textlink="'Pivot Report'!A6">
      <xdr:nvSpPr>
        <xdr:cNvPr id="49" name="TextBox 48">
          <a:extLst>
            <a:ext uri="{FF2B5EF4-FFF2-40B4-BE49-F238E27FC236}">
              <a16:creationId xmlns:a16="http://schemas.microsoft.com/office/drawing/2014/main" id="{9219CBBC-3062-E2D4-15DC-EF75B4169179}"/>
            </a:ext>
          </a:extLst>
        </xdr:cNvPr>
        <xdr:cNvSpPr txBox="1"/>
      </xdr:nvSpPr>
      <xdr:spPr>
        <a:xfrm>
          <a:off x="716896" y="590087"/>
          <a:ext cx="1480824" cy="2090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b"/>
        <a:lstStyle/>
        <a:p>
          <a:pPr algn="ctr"/>
          <a:fld id="{90CA4722-FF3A-40D1-A1D6-E77BBFA1CF85}" type="TxLink">
            <a:rPr lang="en-US" sz="1100" b="0" i="0" u="none" strike="noStrike">
              <a:solidFill>
                <a:srgbClr val="000000"/>
              </a:solidFill>
              <a:latin typeface="Calibri"/>
              <a:cs typeface="Calibri"/>
            </a:rPr>
            <a:pPr algn="ctr"/>
            <a:t>519</a:t>
          </a:fld>
          <a:endParaRPr lang="en-US" sz="800">
            <a:latin typeface="Aptos Narrow" panose="020B0004020202020204" pitchFamily="34" charset="0"/>
          </a:endParaRPr>
        </a:p>
      </xdr:txBody>
    </xdr:sp>
    <xdr:clientData/>
  </xdr:twoCellAnchor>
  <xdr:twoCellAnchor editAs="absolute">
    <xdr:from>
      <xdr:col>1</xdr:col>
      <xdr:colOff>130097</xdr:colOff>
      <xdr:row>0</xdr:row>
      <xdr:rowOff>144036</xdr:rowOff>
    </xdr:from>
    <xdr:to>
      <xdr:col>2</xdr:col>
      <xdr:colOff>13941</xdr:colOff>
      <xdr:row>2</xdr:row>
      <xdr:rowOff>97572</xdr:rowOff>
    </xdr:to>
    <xdr:pic>
      <xdr:nvPicPr>
        <xdr:cNvPr id="58" name="Picture 57">
          <a:extLst>
            <a:ext uri="{FF2B5EF4-FFF2-40B4-BE49-F238E27FC236}">
              <a16:creationId xmlns:a16="http://schemas.microsoft.com/office/drawing/2014/main" id="{DCEA42E7-8D5F-D34B-DD60-3FBA3EA07468}"/>
            </a:ext>
          </a:extLst>
        </xdr:cNvPr>
        <xdr:cNvPicPr>
          <a:picLocks noChangeAspect="1"/>
        </xdr:cNvPicPr>
      </xdr:nvPicPr>
      <xdr:blipFill>
        <a:blip xmlns:r="http://schemas.openxmlformats.org/officeDocument/2006/relationships" r:embed="rId1"/>
        <a:stretch>
          <a:fillRect/>
        </a:stretch>
      </xdr:blipFill>
      <xdr:spPr>
        <a:xfrm>
          <a:off x="738768" y="144036"/>
          <a:ext cx="492514" cy="315951"/>
        </a:xfrm>
        <a:prstGeom prst="rect">
          <a:avLst/>
        </a:prstGeom>
        <a:noFill/>
      </xdr:spPr>
    </xdr:pic>
    <xdr:clientData/>
  </xdr:twoCellAnchor>
  <xdr:twoCellAnchor editAs="absolute">
    <xdr:from>
      <xdr:col>1</xdr:col>
      <xdr:colOff>69697</xdr:colOff>
      <xdr:row>7</xdr:row>
      <xdr:rowOff>32916</xdr:rowOff>
    </xdr:from>
    <xdr:to>
      <xdr:col>6</xdr:col>
      <xdr:colOff>185854</xdr:colOff>
      <xdr:row>10</xdr:row>
      <xdr:rowOff>14288</xdr:rowOff>
    </xdr:to>
    <xdr:sp macro="" textlink="">
      <xdr:nvSpPr>
        <xdr:cNvPr id="59" name="Rectangle: Rounded Corners 58">
          <a:extLst>
            <a:ext uri="{FF2B5EF4-FFF2-40B4-BE49-F238E27FC236}">
              <a16:creationId xmlns:a16="http://schemas.microsoft.com/office/drawing/2014/main" id="{3017D74E-E10D-F543-FCB5-FA23E6B2C2F0}"/>
            </a:ext>
          </a:extLst>
        </xdr:cNvPr>
        <xdr:cNvSpPr/>
      </xdr:nvSpPr>
      <xdr:spPr>
        <a:xfrm>
          <a:off x="679297" y="1299741"/>
          <a:ext cx="3164157" cy="524297"/>
        </a:xfrm>
        <a:prstGeom prst="roundRect">
          <a:avLst>
            <a:gd name="adj" fmla="val 3761"/>
          </a:avLst>
        </a:prstGeom>
        <a:solidFill>
          <a:srgbClr val="E3E2D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3</xdr:col>
      <xdr:colOff>464634</xdr:colOff>
      <xdr:row>4</xdr:row>
      <xdr:rowOff>84809</xdr:rowOff>
    </xdr:from>
    <xdr:to>
      <xdr:col>6</xdr:col>
      <xdr:colOff>181207</xdr:colOff>
      <xdr:row>5</xdr:row>
      <xdr:rowOff>62064</xdr:rowOff>
    </xdr:to>
    <xdr:sp macro="" textlink="">
      <xdr:nvSpPr>
        <xdr:cNvPr id="65" name="TextBox 64">
          <a:extLst>
            <a:ext uri="{FF2B5EF4-FFF2-40B4-BE49-F238E27FC236}">
              <a16:creationId xmlns:a16="http://schemas.microsoft.com/office/drawing/2014/main" id="{C765657F-C85F-41DD-8452-A09759FCEC59}"/>
            </a:ext>
          </a:extLst>
        </xdr:cNvPr>
        <xdr:cNvSpPr txBox="1"/>
      </xdr:nvSpPr>
      <xdr:spPr>
        <a:xfrm>
          <a:off x="2290646" y="809638"/>
          <a:ext cx="1542585" cy="1584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900">
              <a:latin typeface="+mn-lt"/>
            </a:rPr>
            <a:t>Average Satisfaction</a:t>
          </a:r>
          <a:r>
            <a:rPr lang="en-US" sz="900" baseline="0">
              <a:latin typeface="+mn-lt"/>
            </a:rPr>
            <a:t> Score</a:t>
          </a:r>
          <a:endParaRPr lang="en-US" sz="900">
            <a:latin typeface="Aptos Narrow" panose="020B0004020202020204" pitchFamily="34" charset="0"/>
          </a:endParaRPr>
        </a:p>
      </xdr:txBody>
    </xdr:sp>
    <xdr:clientData/>
  </xdr:twoCellAnchor>
  <xdr:twoCellAnchor editAs="absolute">
    <xdr:from>
      <xdr:col>3</xdr:col>
      <xdr:colOff>473926</xdr:colOff>
      <xdr:row>3</xdr:row>
      <xdr:rowOff>48126</xdr:rowOff>
    </xdr:from>
    <xdr:to>
      <xdr:col>6</xdr:col>
      <xdr:colOff>213732</xdr:colOff>
      <xdr:row>4</xdr:row>
      <xdr:rowOff>76004</xdr:rowOff>
    </xdr:to>
    <xdr:sp macro="" textlink="'Pivot Report'!A16">
      <xdr:nvSpPr>
        <xdr:cNvPr id="66" name="TextBox 65">
          <a:extLst>
            <a:ext uri="{FF2B5EF4-FFF2-40B4-BE49-F238E27FC236}">
              <a16:creationId xmlns:a16="http://schemas.microsoft.com/office/drawing/2014/main" id="{F559E2C4-8D33-42E4-B00B-FF74655CAADD}"/>
            </a:ext>
          </a:extLst>
        </xdr:cNvPr>
        <xdr:cNvSpPr txBox="1"/>
      </xdr:nvSpPr>
      <xdr:spPr>
        <a:xfrm>
          <a:off x="2299938" y="591748"/>
          <a:ext cx="1565818" cy="2090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b"/>
        <a:lstStyle/>
        <a:p>
          <a:pPr algn="ctr"/>
          <a:fld id="{001273BA-53CD-462D-B0C1-A7F0F92904F3}" type="TxLink">
            <a:rPr lang="en-US" sz="1100" b="0" i="0" u="none" strike="noStrike">
              <a:solidFill>
                <a:srgbClr val="000000"/>
              </a:solidFill>
              <a:latin typeface="Calibri"/>
              <a:cs typeface="Calibri"/>
            </a:rPr>
            <a:pPr algn="ctr"/>
            <a:t>5.15</a:t>
          </a:fld>
          <a:endParaRPr lang="en-US" sz="800">
            <a:latin typeface="Aptos Narrow" panose="020B0004020202020204" pitchFamily="34" charset="0"/>
          </a:endParaRPr>
        </a:p>
      </xdr:txBody>
    </xdr:sp>
    <xdr:clientData/>
  </xdr:twoCellAnchor>
  <xdr:twoCellAnchor editAs="absolute">
    <xdr:from>
      <xdr:col>6</xdr:col>
      <xdr:colOff>277704</xdr:colOff>
      <xdr:row>4</xdr:row>
      <xdr:rowOff>89455</xdr:rowOff>
    </xdr:from>
    <xdr:to>
      <xdr:col>8</xdr:col>
      <xdr:colOff>566854</xdr:colOff>
      <xdr:row>5</xdr:row>
      <xdr:rowOff>66710</xdr:rowOff>
    </xdr:to>
    <xdr:sp macro="" textlink="">
      <xdr:nvSpPr>
        <xdr:cNvPr id="69" name="TextBox 68">
          <a:extLst>
            <a:ext uri="{FF2B5EF4-FFF2-40B4-BE49-F238E27FC236}">
              <a16:creationId xmlns:a16="http://schemas.microsoft.com/office/drawing/2014/main" id="{6E72EC16-2A34-4D82-B8FB-2202FFBA1FFE}"/>
            </a:ext>
          </a:extLst>
        </xdr:cNvPr>
        <xdr:cNvSpPr txBox="1"/>
      </xdr:nvSpPr>
      <xdr:spPr>
        <a:xfrm>
          <a:off x="3929728" y="814284"/>
          <a:ext cx="1506492" cy="1584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900">
              <a:latin typeface="+mn-lt"/>
            </a:rPr>
            <a:t>Average</a:t>
          </a:r>
          <a:r>
            <a:rPr lang="en-US" sz="900" baseline="0">
              <a:latin typeface="+mn-lt"/>
            </a:rPr>
            <a:t> Wait Time</a:t>
          </a:r>
          <a:endParaRPr lang="en-US" sz="900">
            <a:latin typeface="Aptos Narrow" panose="020B0004020202020204" pitchFamily="34" charset="0"/>
          </a:endParaRPr>
        </a:p>
      </xdr:txBody>
    </xdr:sp>
    <xdr:clientData/>
  </xdr:twoCellAnchor>
  <xdr:twoCellAnchor editAs="absolute">
    <xdr:from>
      <xdr:col>6</xdr:col>
      <xdr:colOff>274525</xdr:colOff>
      <xdr:row>3</xdr:row>
      <xdr:rowOff>43480</xdr:rowOff>
    </xdr:from>
    <xdr:to>
      <xdr:col>8</xdr:col>
      <xdr:colOff>508553</xdr:colOff>
      <xdr:row>4</xdr:row>
      <xdr:rowOff>71358</xdr:rowOff>
    </xdr:to>
    <xdr:sp macro="" textlink="'Pivot Report'!A11">
      <xdr:nvSpPr>
        <xdr:cNvPr id="70" name="TextBox 69">
          <a:extLst>
            <a:ext uri="{FF2B5EF4-FFF2-40B4-BE49-F238E27FC236}">
              <a16:creationId xmlns:a16="http://schemas.microsoft.com/office/drawing/2014/main" id="{A2B4F04E-A71F-4E41-8AD4-FDDCE539B368}"/>
            </a:ext>
          </a:extLst>
        </xdr:cNvPr>
        <xdr:cNvSpPr txBox="1"/>
      </xdr:nvSpPr>
      <xdr:spPr>
        <a:xfrm>
          <a:off x="3926549" y="587102"/>
          <a:ext cx="1451370" cy="2090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b"/>
        <a:lstStyle/>
        <a:p>
          <a:pPr algn="ctr"/>
          <a:fld id="{459FDFF6-7AB2-45A8-8184-012B6152A783}" type="TxLink">
            <a:rPr lang="en-US" sz="1100" b="0" i="0" u="none" strike="noStrike">
              <a:solidFill>
                <a:srgbClr val="000000"/>
              </a:solidFill>
              <a:latin typeface="Calibri"/>
              <a:cs typeface="Calibri"/>
            </a:rPr>
            <a:pPr algn="ctr"/>
            <a:t>35.81</a:t>
          </a:fld>
          <a:endParaRPr lang="en-US" sz="800">
            <a:latin typeface="Aptos Narrow" panose="020B0004020202020204" pitchFamily="34" charset="0"/>
          </a:endParaRPr>
        </a:p>
      </xdr:txBody>
    </xdr:sp>
    <xdr:clientData/>
  </xdr:twoCellAnchor>
  <xdr:twoCellAnchor editAs="absolute">
    <xdr:from>
      <xdr:col>3</xdr:col>
      <xdr:colOff>51110</xdr:colOff>
      <xdr:row>3</xdr:row>
      <xdr:rowOff>37173</xdr:rowOff>
    </xdr:from>
    <xdr:to>
      <xdr:col>3</xdr:col>
      <xdr:colOff>399586</xdr:colOff>
      <xdr:row>4</xdr:row>
      <xdr:rowOff>97576</xdr:rowOff>
    </xdr:to>
    <xdr:pic>
      <xdr:nvPicPr>
        <xdr:cNvPr id="72" name="Graphic 71" descr="Wheelchair Access">
          <a:extLst>
            <a:ext uri="{FF2B5EF4-FFF2-40B4-BE49-F238E27FC236}">
              <a16:creationId xmlns:a16="http://schemas.microsoft.com/office/drawing/2014/main" id="{69205CD4-87A7-FA28-4245-824AFCEE60C7}"/>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877122" y="580795"/>
          <a:ext cx="348476" cy="241610"/>
        </a:xfrm>
        <a:prstGeom prst="rect">
          <a:avLst/>
        </a:prstGeom>
      </xdr:spPr>
    </xdr:pic>
    <xdr:clientData/>
  </xdr:twoCellAnchor>
  <xdr:twoCellAnchor editAs="absolute">
    <xdr:from>
      <xdr:col>5</xdr:col>
      <xdr:colOff>469143</xdr:colOff>
      <xdr:row>3</xdr:row>
      <xdr:rowOff>65049</xdr:rowOff>
    </xdr:from>
    <xdr:to>
      <xdr:col>6</xdr:col>
      <xdr:colOff>148684</xdr:colOff>
      <xdr:row>4</xdr:row>
      <xdr:rowOff>60403</xdr:rowOff>
    </xdr:to>
    <xdr:pic>
      <xdr:nvPicPr>
        <xdr:cNvPr id="74" name="Picture 73">
          <a:extLst>
            <a:ext uri="{FF2B5EF4-FFF2-40B4-BE49-F238E27FC236}">
              <a16:creationId xmlns:a16="http://schemas.microsoft.com/office/drawing/2014/main" id="{6DF8E1E2-5566-962F-6823-0F05A8D8B661}"/>
            </a:ext>
          </a:extLst>
        </xdr:cNvPr>
        <xdr:cNvPicPr>
          <a:picLocks noChangeAspect="1"/>
        </xdr:cNvPicPr>
      </xdr:nvPicPr>
      <xdr:blipFill>
        <a:blip xmlns:r="http://schemas.openxmlformats.org/officeDocument/2006/relationships" r:embed="rId4" cstate="print">
          <a:biLevel thresh="75000"/>
          <a:extLst>
            <a:ext uri="{BEBA8EAE-BF5A-486C-A8C5-ECC9F3942E4B}">
              <a14:imgProps xmlns:a14="http://schemas.microsoft.com/office/drawing/2010/main">
                <a14:imgLayer r:embed="rId5">
                  <a14:imgEffect>
                    <a14:sharpenSoften amount="100000"/>
                  </a14:imgEffect>
                  <a14:imgEffect>
                    <a14:saturation sat="0"/>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6"/>
            </a:ext>
          </a:extLst>
        </a:blip>
        <a:stretch>
          <a:fillRect/>
        </a:stretch>
      </xdr:blipFill>
      <xdr:spPr>
        <a:xfrm flipH="1">
          <a:off x="3512497" y="608671"/>
          <a:ext cx="288211" cy="176561"/>
        </a:xfrm>
        <a:prstGeom prst="rect">
          <a:avLst/>
        </a:prstGeom>
        <a:noFill/>
      </xdr:spPr>
    </xdr:pic>
    <xdr:clientData/>
  </xdr:twoCellAnchor>
  <xdr:twoCellAnchor editAs="oneCell">
    <xdr:from>
      <xdr:col>8</xdr:col>
      <xdr:colOff>283425</xdr:colOff>
      <xdr:row>3</xdr:row>
      <xdr:rowOff>46466</xdr:rowOff>
    </xdr:from>
    <xdr:to>
      <xdr:col>8</xdr:col>
      <xdr:colOff>580791</xdr:colOff>
      <xdr:row>4</xdr:row>
      <xdr:rowOff>74343</xdr:rowOff>
    </xdr:to>
    <xdr:pic>
      <xdr:nvPicPr>
        <xdr:cNvPr id="77" name="Graphic 76" descr="Hourglass">
          <a:extLst>
            <a:ext uri="{FF2B5EF4-FFF2-40B4-BE49-F238E27FC236}">
              <a16:creationId xmlns:a16="http://schemas.microsoft.com/office/drawing/2014/main" id="{C217A59C-1C0A-AFB1-E8FD-6EEB53A649FE}"/>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152791" y="590088"/>
          <a:ext cx="297366" cy="209084"/>
        </a:xfrm>
        <a:prstGeom prst="rect">
          <a:avLst/>
        </a:prstGeom>
      </xdr:spPr>
    </xdr:pic>
    <xdr:clientData/>
  </xdr:twoCellAnchor>
  <xdr:twoCellAnchor editAs="absolute">
    <xdr:from>
      <xdr:col>0</xdr:col>
      <xdr:colOff>54270</xdr:colOff>
      <xdr:row>0</xdr:row>
      <xdr:rowOff>60401</xdr:rowOff>
    </xdr:from>
    <xdr:to>
      <xdr:col>1</xdr:col>
      <xdr:colOff>13939</xdr:colOff>
      <xdr:row>18</xdr:row>
      <xdr:rowOff>173641</xdr:rowOff>
    </xdr:to>
    <mc:AlternateContent xmlns:mc="http://schemas.openxmlformats.org/markup-compatibility/2006" xmlns:a14="http://schemas.microsoft.com/office/drawing/2010/main">
      <mc:Choice Requires="a14">
        <xdr:graphicFrame macro="">
          <xdr:nvGraphicFramePr>
            <xdr:cNvPr id="78" name="Date (Month)">
              <a:extLst>
                <a:ext uri="{FF2B5EF4-FFF2-40B4-BE49-F238E27FC236}">
                  <a16:creationId xmlns:a16="http://schemas.microsoft.com/office/drawing/2014/main" id="{AFAC747A-9AC6-44AE-8C42-B31DE142A6D2}"/>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54270" y="60401"/>
              <a:ext cx="570278" cy="33832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584363</xdr:colOff>
      <xdr:row>4</xdr:row>
      <xdr:rowOff>92928</xdr:rowOff>
    </xdr:from>
    <xdr:to>
      <xdr:col>3</xdr:col>
      <xdr:colOff>511097</xdr:colOff>
      <xdr:row>6</xdr:row>
      <xdr:rowOff>146394</xdr:rowOff>
    </xdr:to>
    <xdr:graphicFrame macro="">
      <xdr:nvGraphicFramePr>
        <xdr:cNvPr id="10" name="Chart 9">
          <a:hlinkClick xmlns:r="http://schemas.openxmlformats.org/officeDocument/2006/relationships" r:id="rId9"/>
          <a:extLst>
            <a:ext uri="{FF2B5EF4-FFF2-40B4-BE49-F238E27FC236}">
              <a16:creationId xmlns:a16="http://schemas.microsoft.com/office/drawing/2014/main" id="{FB408A51-D52B-4B89-9856-B844AA3FEA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487866</xdr:colOff>
      <xdr:row>4</xdr:row>
      <xdr:rowOff>51111</xdr:rowOff>
    </xdr:from>
    <xdr:to>
      <xdr:col>6</xdr:col>
      <xdr:colOff>269486</xdr:colOff>
      <xdr:row>6</xdr:row>
      <xdr:rowOff>150149</xdr:rowOff>
    </xdr:to>
    <xdr:graphicFrame macro="">
      <xdr:nvGraphicFramePr>
        <xdr:cNvPr id="11" name="Chart 10">
          <a:hlinkClick xmlns:r="http://schemas.openxmlformats.org/officeDocument/2006/relationships" r:id="rId11"/>
          <a:extLst>
            <a:ext uri="{FF2B5EF4-FFF2-40B4-BE49-F238E27FC236}">
              <a16:creationId xmlns:a16="http://schemas.microsoft.com/office/drawing/2014/main" id="{31080117-FAF1-4541-B7CC-21511D1121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6</xdr:col>
      <xdr:colOff>274135</xdr:colOff>
      <xdr:row>4</xdr:row>
      <xdr:rowOff>144035</xdr:rowOff>
    </xdr:from>
    <xdr:to>
      <xdr:col>9</xdr:col>
      <xdr:colOff>0</xdr:colOff>
      <xdr:row>6</xdr:row>
      <xdr:rowOff>157654</xdr:rowOff>
    </xdr:to>
    <xdr:graphicFrame macro="">
      <xdr:nvGraphicFramePr>
        <xdr:cNvPr id="12" name="Chart 11">
          <a:hlinkClick xmlns:r="http://schemas.openxmlformats.org/officeDocument/2006/relationships" r:id="rId13"/>
          <a:extLst>
            <a:ext uri="{FF2B5EF4-FFF2-40B4-BE49-F238E27FC236}">
              <a16:creationId xmlns:a16="http://schemas.microsoft.com/office/drawing/2014/main" id="{029FF818-E2D5-41F1-9400-441E3B8E82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absolute">
    <xdr:from>
      <xdr:col>7</xdr:col>
      <xdr:colOff>585440</xdr:colOff>
      <xdr:row>0</xdr:row>
      <xdr:rowOff>152204</xdr:rowOff>
    </xdr:from>
    <xdr:to>
      <xdr:col>8</xdr:col>
      <xdr:colOff>469283</xdr:colOff>
      <xdr:row>2</xdr:row>
      <xdr:rowOff>105740</xdr:rowOff>
    </xdr:to>
    <xdr:pic>
      <xdr:nvPicPr>
        <xdr:cNvPr id="15" name="Picture 14">
          <a:extLst>
            <a:ext uri="{FF2B5EF4-FFF2-40B4-BE49-F238E27FC236}">
              <a16:creationId xmlns:a16="http://schemas.microsoft.com/office/drawing/2014/main" id="{DC09BACE-374C-4970-8836-7EFB2D8B93A6}"/>
            </a:ext>
          </a:extLst>
        </xdr:cNvPr>
        <xdr:cNvPicPr>
          <a:picLocks noChangeAspect="1"/>
        </xdr:cNvPicPr>
      </xdr:nvPicPr>
      <xdr:blipFill>
        <a:blip xmlns:r="http://schemas.openxmlformats.org/officeDocument/2006/relationships" r:embed="rId1"/>
        <a:stretch>
          <a:fillRect/>
        </a:stretch>
      </xdr:blipFill>
      <xdr:spPr>
        <a:xfrm>
          <a:off x="4846135" y="152204"/>
          <a:ext cx="492514" cy="315951"/>
        </a:xfrm>
        <a:prstGeom prst="rect">
          <a:avLst/>
        </a:prstGeom>
        <a:noFill/>
      </xdr:spPr>
    </xdr:pic>
    <xdr:clientData/>
  </xdr:twoCellAnchor>
  <xdr:twoCellAnchor editAs="absolute">
    <xdr:from>
      <xdr:col>7</xdr:col>
      <xdr:colOff>537238</xdr:colOff>
      <xdr:row>10</xdr:row>
      <xdr:rowOff>73993</xdr:rowOff>
    </xdr:from>
    <xdr:to>
      <xdr:col>14</xdr:col>
      <xdr:colOff>487900</xdr:colOff>
      <xdr:row>19</xdr:row>
      <xdr:rowOff>11486</xdr:rowOff>
    </xdr:to>
    <xdr:sp macro="" textlink="">
      <xdr:nvSpPr>
        <xdr:cNvPr id="16" name="Rectangle: Rounded Corners 15">
          <a:extLst>
            <a:ext uri="{FF2B5EF4-FFF2-40B4-BE49-F238E27FC236}">
              <a16:creationId xmlns:a16="http://schemas.microsoft.com/office/drawing/2014/main" id="{BDF228FC-3F93-AE8B-4BD5-67CA06E3EE33}"/>
            </a:ext>
          </a:extLst>
        </xdr:cNvPr>
        <xdr:cNvSpPr/>
      </xdr:nvSpPr>
      <xdr:spPr>
        <a:xfrm>
          <a:off x="4796763" y="1883058"/>
          <a:ext cx="4210187" cy="1565651"/>
        </a:xfrm>
        <a:prstGeom prst="roundRect">
          <a:avLst>
            <a:gd name="adj" fmla="val 10853"/>
          </a:avLst>
        </a:prstGeom>
        <a:solidFill>
          <a:srgbClr val="E3E2D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none"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1</xdr:col>
          <xdr:colOff>74141</xdr:colOff>
          <xdr:row>7</xdr:row>
          <xdr:rowOff>32952</xdr:rowOff>
        </xdr:from>
        <xdr:to>
          <xdr:col>6</xdr:col>
          <xdr:colOff>189471</xdr:colOff>
          <xdr:row>10</xdr:row>
          <xdr:rowOff>9525</xdr:rowOff>
        </xdr:to>
        <xdr:pic>
          <xdr:nvPicPr>
            <xdr:cNvPr id="37" name="Picture 36">
              <a:extLst>
                <a:ext uri="{FF2B5EF4-FFF2-40B4-BE49-F238E27FC236}">
                  <a16:creationId xmlns:a16="http://schemas.microsoft.com/office/drawing/2014/main" id="{C3C7469F-8AFF-2102-468D-389DE9B19C70}"/>
                </a:ext>
              </a:extLst>
            </xdr:cNvPr>
            <xdr:cNvPicPr>
              <a:picLocks noChangeAspect="1" noChangeArrowheads="1"/>
              <a:extLst>
                <a:ext uri="{84589F7E-364E-4C9E-8A38-B11213B215E9}">
                  <a14:cameraTool cellRange="'Pivot Report'!$A$47:$D$49" spid="_x0000_s1132"/>
                </a:ext>
              </a:extLst>
            </xdr:cNvPicPr>
          </xdr:nvPicPr>
          <xdr:blipFill>
            <a:blip xmlns:r="http://schemas.openxmlformats.org/officeDocument/2006/relationships" r:embed="rId15"/>
            <a:srcRect/>
            <a:stretch>
              <a:fillRect/>
            </a:stretch>
          </xdr:blipFill>
          <xdr:spPr bwMode="auto">
            <a:xfrm>
              <a:off x="683741" y="1299777"/>
              <a:ext cx="3163330" cy="519498"/>
            </a:xfrm>
            <a:prstGeom prst="rect">
              <a:avLst/>
            </a:prstGeom>
            <a:ln>
              <a:noFill/>
            </a:ln>
            <a:effectLst>
              <a:outerShdw blurRad="292100" dist="139700" dir="2700000" algn="tl" rotWithShape="0">
                <a:srgbClr val="333333">
                  <a:alpha val="65000"/>
                </a:srgbClr>
              </a:outerShdw>
            </a:effectLst>
            <a:extLst>
              <a:ext uri="{909E8E84-426E-40DD-AFC4-6F175D3DCCD1}">
                <a14:hiddenFill>
                  <a:solidFill>
                    <a:srgbClr val="FFFFFF"/>
                  </a:solidFill>
                </a14:hiddenFill>
              </a:ext>
            </a:extLst>
          </xdr:spPr>
        </xdr:pic>
        <xdr:clientData/>
      </xdr:twoCellAnchor>
    </mc:Choice>
    <mc:Fallback/>
  </mc:AlternateContent>
  <xdr:twoCellAnchor>
    <xdr:from>
      <xdr:col>1</xdr:col>
      <xdr:colOff>272142</xdr:colOff>
      <xdr:row>11</xdr:row>
      <xdr:rowOff>48787</xdr:rowOff>
    </xdr:from>
    <xdr:to>
      <xdr:col>7</xdr:col>
      <xdr:colOff>219281</xdr:colOff>
      <xdr:row>18</xdr:row>
      <xdr:rowOff>18142</xdr:rowOff>
    </xdr:to>
    <xdr:graphicFrame macro="">
      <xdr:nvGraphicFramePr>
        <xdr:cNvPr id="3" name="Chart 2">
          <a:extLst>
            <a:ext uri="{FF2B5EF4-FFF2-40B4-BE49-F238E27FC236}">
              <a16:creationId xmlns:a16="http://schemas.microsoft.com/office/drawing/2014/main" id="{D2CBE27A-9A27-413E-8AD5-5F800A1EFD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xdr:col>
      <xdr:colOff>467246</xdr:colOff>
      <xdr:row>17</xdr:row>
      <xdr:rowOff>119301</xdr:rowOff>
    </xdr:from>
    <xdr:to>
      <xdr:col>5</xdr:col>
      <xdr:colOff>224791</xdr:colOff>
      <xdr:row>18</xdr:row>
      <xdr:rowOff>110643</xdr:rowOff>
    </xdr:to>
    <xdr:sp macro="" textlink="">
      <xdr:nvSpPr>
        <xdr:cNvPr id="6" name="TextBox 5">
          <a:extLst>
            <a:ext uri="{FF2B5EF4-FFF2-40B4-BE49-F238E27FC236}">
              <a16:creationId xmlns:a16="http://schemas.microsoft.com/office/drawing/2014/main" id="{AA5AE50A-0A84-AA66-64AA-93E1622F149C}"/>
            </a:ext>
          </a:extLst>
        </xdr:cNvPr>
        <xdr:cNvSpPr txBox="1"/>
      </xdr:nvSpPr>
      <xdr:spPr>
        <a:xfrm>
          <a:off x="1688865" y="3203587"/>
          <a:ext cx="1589974" cy="1727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600"/>
            <a:t>No</a:t>
          </a:r>
          <a:r>
            <a:rPr lang="en-US" sz="600" baseline="0"/>
            <a:t> of Patient by Age Group</a:t>
          </a:r>
          <a:endParaRPr lang="en-US" sz="600"/>
        </a:p>
      </xdr:txBody>
    </xdr:sp>
    <xdr:clientData/>
  </xdr:twoCellAnchor>
  <xdr:twoCellAnchor editAs="absolute">
    <xdr:from>
      <xdr:col>8</xdr:col>
      <xdr:colOff>594978</xdr:colOff>
      <xdr:row>0</xdr:row>
      <xdr:rowOff>102576</xdr:rowOff>
    </xdr:from>
    <xdr:to>
      <xdr:col>11</xdr:col>
      <xdr:colOff>460488</xdr:colOff>
      <xdr:row>10</xdr:row>
      <xdr:rowOff>29083</xdr:rowOff>
    </xdr:to>
    <xdr:graphicFrame macro="">
      <xdr:nvGraphicFramePr>
        <xdr:cNvPr id="14" name="Chart 13">
          <a:extLst>
            <a:ext uri="{FF2B5EF4-FFF2-40B4-BE49-F238E27FC236}">
              <a16:creationId xmlns:a16="http://schemas.microsoft.com/office/drawing/2014/main" id="{97880A0F-4D75-44BB-9DF3-BADBB5E17C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11</xdr:col>
      <xdr:colOff>540474</xdr:colOff>
      <xdr:row>0</xdr:row>
      <xdr:rowOff>129291</xdr:rowOff>
    </xdr:from>
    <xdr:to>
      <xdr:col>14</xdr:col>
      <xdr:colOff>455008</xdr:colOff>
      <xdr:row>10</xdr:row>
      <xdr:rowOff>62200</xdr:rowOff>
    </xdr:to>
    <xdr:sp macro="" textlink="">
      <xdr:nvSpPr>
        <xdr:cNvPr id="19" name="Rectangle: Rounded Corners 18">
          <a:extLst>
            <a:ext uri="{FF2B5EF4-FFF2-40B4-BE49-F238E27FC236}">
              <a16:creationId xmlns:a16="http://schemas.microsoft.com/office/drawing/2014/main" id="{40EF2829-29AF-DA9D-C7BB-37010DA9D932}"/>
            </a:ext>
          </a:extLst>
        </xdr:cNvPr>
        <xdr:cNvSpPr/>
      </xdr:nvSpPr>
      <xdr:spPr>
        <a:xfrm>
          <a:off x="7234014" y="129291"/>
          <a:ext cx="1740044" cy="1741974"/>
        </a:xfrm>
        <a:prstGeom prst="roundRect">
          <a:avLst>
            <a:gd name="adj" fmla="val 10853"/>
          </a:avLst>
        </a:prstGeom>
        <a:solidFill>
          <a:srgbClr val="E3E2D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105456</xdr:colOff>
      <xdr:row>1</xdr:row>
      <xdr:rowOff>2218</xdr:rowOff>
    </xdr:from>
    <xdr:to>
      <xdr:col>14</xdr:col>
      <xdr:colOff>320677</xdr:colOff>
      <xdr:row>9</xdr:row>
      <xdr:rowOff>65784</xdr:rowOff>
    </xdr:to>
    <xdr:graphicFrame macro="">
      <xdr:nvGraphicFramePr>
        <xdr:cNvPr id="21" name="Chart 20">
          <a:extLst>
            <a:ext uri="{FF2B5EF4-FFF2-40B4-BE49-F238E27FC236}">
              <a16:creationId xmlns:a16="http://schemas.microsoft.com/office/drawing/2014/main" id="{6091C6E2-29F7-4DAF-998B-0CDF96578A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8</xdr:col>
      <xdr:colOff>0</xdr:colOff>
      <xdr:row>11</xdr:row>
      <xdr:rowOff>23059</xdr:rowOff>
    </xdr:from>
    <xdr:to>
      <xdr:col>14</xdr:col>
      <xdr:colOff>358948</xdr:colOff>
      <xdr:row>18</xdr:row>
      <xdr:rowOff>113772</xdr:rowOff>
    </xdr:to>
    <xdr:graphicFrame macro="">
      <xdr:nvGraphicFramePr>
        <xdr:cNvPr id="4" name="Chart 3">
          <a:extLst>
            <a:ext uri="{FF2B5EF4-FFF2-40B4-BE49-F238E27FC236}">
              <a16:creationId xmlns:a16="http://schemas.microsoft.com/office/drawing/2014/main" id="{39E3E9CB-94EE-487B-A920-BB6E259EAE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oneCell">
    <xdr:from>
      <xdr:col>6</xdr:col>
      <xdr:colOff>232706</xdr:colOff>
      <xdr:row>7</xdr:row>
      <xdr:rowOff>86694</xdr:rowOff>
    </xdr:from>
    <xdr:to>
      <xdr:col>8</xdr:col>
      <xdr:colOff>602299</xdr:colOff>
      <xdr:row>10</xdr:row>
      <xdr:rowOff>1</xdr:rowOff>
    </xdr:to>
    <mc:AlternateContent xmlns:mc="http://schemas.openxmlformats.org/markup-compatibility/2006" xmlns:a14="http://schemas.microsoft.com/office/drawing/2010/main">
      <mc:Choice Requires="a14">
        <xdr:graphicFrame macro="">
          <xdr:nvGraphicFramePr>
            <xdr:cNvPr id="7" name="Date (Year)">
              <a:extLst>
                <a:ext uri="{FF2B5EF4-FFF2-40B4-BE49-F238E27FC236}">
                  <a16:creationId xmlns:a16="http://schemas.microsoft.com/office/drawing/2014/main" id="{05B830EA-DEDB-42FA-AF94-EC8506880F23}"/>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3890306" y="1353519"/>
              <a:ext cx="1588793" cy="4562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9</xdr:col>
      <xdr:colOff>76749</xdr:colOff>
      <xdr:row>9</xdr:row>
      <xdr:rowOff>0</xdr:rowOff>
    </xdr:from>
    <xdr:ext cx="1633640" cy="183238"/>
    <xdr:sp macro="" textlink="">
      <xdr:nvSpPr>
        <xdr:cNvPr id="5" name="TextBox 4">
          <a:extLst>
            <a:ext uri="{FF2B5EF4-FFF2-40B4-BE49-F238E27FC236}">
              <a16:creationId xmlns:a16="http://schemas.microsoft.com/office/drawing/2014/main" id="{A1C02A10-2CB1-325F-D967-A2A13F80C6CD}"/>
            </a:ext>
          </a:extLst>
        </xdr:cNvPr>
        <xdr:cNvSpPr txBox="1"/>
      </xdr:nvSpPr>
      <xdr:spPr>
        <a:xfrm>
          <a:off x="5553281" y="1628158"/>
          <a:ext cx="1633640" cy="1832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600" b="1"/>
            <a:t>Patient</a:t>
          </a:r>
          <a:r>
            <a:rPr lang="en-US" sz="600" b="1" baseline="0"/>
            <a:t> Attend Status</a:t>
          </a:r>
          <a:endParaRPr lang="en-US" sz="600" b="1"/>
        </a:p>
      </xdr:txBody>
    </xdr:sp>
    <xdr:clientData/>
  </xdr:oneCellAnchor>
  <xdr:oneCellAnchor>
    <xdr:from>
      <xdr:col>12</xdr:col>
      <xdr:colOff>78226</xdr:colOff>
      <xdr:row>8</xdr:row>
      <xdr:rowOff>174309</xdr:rowOff>
    </xdr:from>
    <xdr:ext cx="1460119" cy="187078"/>
    <xdr:sp macro="" textlink="">
      <xdr:nvSpPr>
        <xdr:cNvPr id="8" name="TextBox 7">
          <a:extLst>
            <a:ext uri="{FF2B5EF4-FFF2-40B4-BE49-F238E27FC236}">
              <a16:creationId xmlns:a16="http://schemas.microsoft.com/office/drawing/2014/main" id="{65219447-596A-CD7F-21BE-FFD35C397C25}"/>
            </a:ext>
          </a:extLst>
        </xdr:cNvPr>
        <xdr:cNvSpPr txBox="1"/>
      </xdr:nvSpPr>
      <xdr:spPr>
        <a:xfrm>
          <a:off x="7380269" y="1621561"/>
          <a:ext cx="1460119" cy="187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600" b="1"/>
            <a:t>Gender Wise Analysis</a:t>
          </a:r>
        </a:p>
      </xdr:txBody>
    </xdr:sp>
    <xdr:clientData/>
  </xdr:oneCellAnchor>
  <xdr:oneCellAnchor>
    <xdr:from>
      <xdr:col>5</xdr:col>
      <xdr:colOff>509588</xdr:colOff>
      <xdr:row>8</xdr:row>
      <xdr:rowOff>88231</xdr:rowOff>
    </xdr:from>
    <xdr:ext cx="344654" cy="92744"/>
    <xdr:sp macro="" textlink="'Pivot Report'!$C$48">
      <xdr:nvSpPr>
        <xdr:cNvPr id="9" name="TextBox 8">
          <a:extLst>
            <a:ext uri="{FF2B5EF4-FFF2-40B4-BE49-F238E27FC236}">
              <a16:creationId xmlns:a16="http://schemas.microsoft.com/office/drawing/2014/main" id="{9E0F1F67-D027-BEE5-9990-4C4F51F9CC12}"/>
            </a:ext>
          </a:extLst>
        </xdr:cNvPr>
        <xdr:cNvSpPr txBox="1"/>
      </xdr:nvSpPr>
      <xdr:spPr>
        <a:xfrm>
          <a:off x="3557588" y="1564105"/>
          <a:ext cx="344654" cy="927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8D8A026A-F6D3-4015-8F1F-6E7BAD539D20}" type="TxLink">
            <a:rPr lang="en-US" sz="500" b="0" i="0" u="none" strike="noStrike">
              <a:solidFill>
                <a:srgbClr val="000000"/>
              </a:solidFill>
              <a:latin typeface="Calibri"/>
              <a:cs typeface="Calibri"/>
            </a:rPr>
            <a:pPr algn="ctr"/>
            <a:t>48.75%</a:t>
          </a:fld>
          <a:endParaRPr lang="en-US" sz="500"/>
        </a:p>
      </xdr:txBody>
    </xdr:sp>
    <xdr:clientData/>
  </xdr:oneCellAnchor>
  <xdr:oneCellAnchor>
    <xdr:from>
      <xdr:col>5</xdr:col>
      <xdr:colOff>507278</xdr:colOff>
      <xdr:row>9</xdr:row>
      <xdr:rowOff>48493</xdr:rowOff>
    </xdr:from>
    <xdr:ext cx="344654" cy="92744"/>
    <xdr:sp macro="" textlink="'Pivot Report'!$C$49">
      <xdr:nvSpPr>
        <xdr:cNvPr id="20" name="TextBox 19">
          <a:extLst>
            <a:ext uri="{FF2B5EF4-FFF2-40B4-BE49-F238E27FC236}">
              <a16:creationId xmlns:a16="http://schemas.microsoft.com/office/drawing/2014/main" id="{97E336C9-20BB-4621-8F85-176437A74E19}"/>
            </a:ext>
          </a:extLst>
        </xdr:cNvPr>
        <xdr:cNvSpPr txBox="1"/>
      </xdr:nvSpPr>
      <xdr:spPr>
        <a:xfrm>
          <a:off x="3555278" y="1708851"/>
          <a:ext cx="344654" cy="927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7F0C0454-8499-47F1-A231-6C740849390F}" type="TxLink">
            <a:rPr lang="en-US" sz="500" b="0" i="0" u="none" strike="noStrike">
              <a:solidFill>
                <a:srgbClr val="000000"/>
              </a:solidFill>
              <a:latin typeface="Calibri"/>
              <a:cs typeface="Calibri"/>
            </a:rPr>
            <a:pPr algn="ctr"/>
            <a:t>51.25%</a:t>
          </a:fld>
          <a:endParaRPr lang="en-US" sz="200"/>
        </a:p>
      </xdr:txBody>
    </xdr:sp>
    <xdr:clientData/>
  </xdr:oneCellAnchor>
  <xdr:twoCellAnchor>
    <xdr:from>
      <xdr:col>10</xdr:col>
      <xdr:colOff>69891</xdr:colOff>
      <xdr:row>17</xdr:row>
      <xdr:rowOff>160543</xdr:rowOff>
    </xdr:from>
    <xdr:to>
      <xdr:col>12</xdr:col>
      <xdr:colOff>438045</xdr:colOff>
      <xdr:row>18</xdr:row>
      <xdr:rowOff>151885</xdr:rowOff>
    </xdr:to>
    <xdr:sp macro="" textlink="">
      <xdr:nvSpPr>
        <xdr:cNvPr id="23" name="TextBox 22">
          <a:extLst>
            <a:ext uri="{FF2B5EF4-FFF2-40B4-BE49-F238E27FC236}">
              <a16:creationId xmlns:a16="http://schemas.microsoft.com/office/drawing/2014/main" id="{989C331A-D551-6D88-3B8C-B6F6927C7D56}"/>
            </a:ext>
          </a:extLst>
        </xdr:cNvPr>
        <xdr:cNvSpPr txBox="1"/>
      </xdr:nvSpPr>
      <xdr:spPr>
        <a:xfrm>
          <a:off x="6154927" y="3235953"/>
          <a:ext cx="1585161" cy="172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600"/>
            <a:t>No.</a:t>
          </a:r>
          <a:r>
            <a:rPr lang="en-US" sz="600" baseline="0"/>
            <a:t> of Patient by Department Referral</a:t>
          </a:r>
          <a:endParaRPr lang="en-US" sz="600"/>
        </a:p>
      </xdr:txBody>
    </xdr:sp>
    <xdr:clientData/>
  </xdr:twoCellAnchor>
  <xdr:twoCellAnchor editAs="oneCell">
    <xdr:from>
      <xdr:col>13</xdr:col>
      <xdr:colOff>405668</xdr:colOff>
      <xdr:row>3</xdr:row>
      <xdr:rowOff>32893</xdr:rowOff>
    </xdr:from>
    <xdr:to>
      <xdr:col>15</xdr:col>
      <xdr:colOff>65580</xdr:colOff>
      <xdr:row>8</xdr:row>
      <xdr:rowOff>21928</xdr:rowOff>
    </xdr:to>
    <xdr:pic>
      <xdr:nvPicPr>
        <xdr:cNvPr id="32" name="Graphic 31" descr="Man">
          <a:extLst>
            <a:ext uri="{FF2B5EF4-FFF2-40B4-BE49-F238E27FC236}">
              <a16:creationId xmlns:a16="http://schemas.microsoft.com/office/drawing/2014/main" id="{8D712F79-1F71-71A5-807A-6D4E759FCFB8}"/>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8316215" y="575612"/>
          <a:ext cx="876919" cy="893568"/>
        </a:xfrm>
        <a:prstGeom prst="rect">
          <a:avLst/>
        </a:prstGeom>
      </xdr:spPr>
    </xdr:pic>
    <xdr:clientData/>
  </xdr:twoCellAnchor>
  <xdr:twoCellAnchor editAs="oneCell">
    <xdr:from>
      <xdr:col>11</xdr:col>
      <xdr:colOff>328921</xdr:colOff>
      <xdr:row>3</xdr:row>
      <xdr:rowOff>43857</xdr:rowOff>
    </xdr:from>
    <xdr:to>
      <xdr:col>13</xdr:col>
      <xdr:colOff>26314</xdr:colOff>
      <xdr:row>8</xdr:row>
      <xdr:rowOff>53724</xdr:rowOff>
    </xdr:to>
    <xdr:pic>
      <xdr:nvPicPr>
        <xdr:cNvPr id="34" name="Graphic 33" descr="Woman">
          <a:extLst>
            <a:ext uri="{FF2B5EF4-FFF2-40B4-BE49-F238E27FC236}">
              <a16:creationId xmlns:a16="http://schemas.microsoft.com/office/drawing/2014/main" id="{47300D53-B113-B89E-227B-F010DA03B71D}"/>
            </a:ext>
          </a:extLst>
        </xdr:cNvPr>
        <xdr:cNvPicPr>
          <a:picLocks noChangeAspect="1"/>
        </xdr:cNvPicPr>
      </xdr:nvPicPr>
      <xdr:blipFill>
        <a:blip xmlns:r="http://schemas.openxmlformats.org/officeDocument/2006/relationships" r:embed="rId22">
          <a:extLst>
            <a:ext uri="{96DAC541-7B7A-43D3-8B79-37D633B846F1}">
              <asvg:svgBlip xmlns:asvg="http://schemas.microsoft.com/office/drawing/2016/SVG/main" r:embed="rId23"/>
            </a:ext>
          </a:extLst>
        </a:blip>
        <a:stretch>
          <a:fillRect/>
        </a:stretch>
      </xdr:blipFill>
      <xdr:spPr>
        <a:xfrm>
          <a:off x="7022461" y="586576"/>
          <a:ext cx="914400" cy="914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53340</xdr:colOff>
      <xdr:row>0</xdr:row>
      <xdr:rowOff>137160</xdr:rowOff>
    </xdr:from>
    <xdr:to>
      <xdr:col>17</xdr:col>
      <xdr:colOff>167640</xdr:colOff>
      <xdr:row>27</xdr:row>
      <xdr:rowOff>137160</xdr:rowOff>
    </xdr:to>
    <xdr:graphicFrame macro="">
      <xdr:nvGraphicFramePr>
        <xdr:cNvPr id="2" name="Chart 1">
          <a:extLst>
            <a:ext uri="{FF2B5EF4-FFF2-40B4-BE49-F238E27FC236}">
              <a16:creationId xmlns:a16="http://schemas.microsoft.com/office/drawing/2014/main" id="{BF94C611-E94D-4A33-BE3E-0EE4D5037B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0.00509</cdr:x>
      <cdr:y>0.00926</cdr:y>
    </cdr:from>
    <cdr:to>
      <cdr:x>0.03927</cdr:x>
      <cdr:y>0.08179</cdr:y>
    </cdr:to>
    <cdr:pic>
      <cdr:nvPicPr>
        <cdr:cNvPr id="3" name="Graphic 2" descr="Home">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44FD7CF7-654F-3F86-6C4D-A349768A823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3340" y="45720"/>
          <a:ext cx="358140" cy="358140"/>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0</xdr:col>
      <xdr:colOff>175260</xdr:colOff>
      <xdr:row>0</xdr:row>
      <xdr:rowOff>68580</xdr:rowOff>
    </xdr:from>
    <xdr:to>
      <xdr:col>15</xdr:col>
      <xdr:colOff>381000</xdr:colOff>
      <xdr:row>28</xdr:row>
      <xdr:rowOff>99060</xdr:rowOff>
    </xdr:to>
    <xdr:graphicFrame macro="">
      <xdr:nvGraphicFramePr>
        <xdr:cNvPr id="2" name="Chart 1">
          <a:extLst>
            <a:ext uri="{FF2B5EF4-FFF2-40B4-BE49-F238E27FC236}">
              <a16:creationId xmlns:a16="http://schemas.microsoft.com/office/drawing/2014/main" id="{1C5A9224-C6AA-4315-A01B-933BE23490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0.00543</cdr:x>
      <cdr:y>0.00986</cdr:y>
    </cdr:from>
    <cdr:to>
      <cdr:x>0.04374</cdr:x>
      <cdr:y>0.07939</cdr:y>
    </cdr:to>
    <cdr:pic>
      <cdr:nvPicPr>
        <cdr:cNvPr id="2" name="Graphic 1" descr="Home">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8285ACF7-E768-CBD0-0B1B-1A4C98D0ED9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358140" cy="358140"/>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xdr:from>
      <xdr:col>0</xdr:col>
      <xdr:colOff>297180</xdr:colOff>
      <xdr:row>1</xdr:row>
      <xdr:rowOff>0</xdr:rowOff>
    </xdr:from>
    <xdr:to>
      <xdr:col>18</xdr:col>
      <xdr:colOff>38100</xdr:colOff>
      <xdr:row>28</xdr:row>
      <xdr:rowOff>53340</xdr:rowOff>
    </xdr:to>
    <xdr:graphicFrame macro="">
      <xdr:nvGraphicFramePr>
        <xdr:cNvPr id="2" name="Chart 1">
          <a:extLst>
            <a:ext uri="{FF2B5EF4-FFF2-40B4-BE49-F238E27FC236}">
              <a16:creationId xmlns:a16="http://schemas.microsoft.com/office/drawing/2014/main" id="{2ECD240B-E156-4CAF-8E32-13FD7A912F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0.00474</cdr:x>
      <cdr:y>0.01018</cdr:y>
    </cdr:from>
    <cdr:to>
      <cdr:x>0.03817</cdr:x>
      <cdr:y>0.08193</cdr:y>
    </cdr:to>
    <cdr:pic>
      <cdr:nvPicPr>
        <cdr:cNvPr id="2" name="Graphic 1" descr="Home">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38AD6856-F736-3EAE-7358-8CBC82D1574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358140" cy="358140"/>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urav Rawat" refreshedDate="45747.507055555558" createdVersion="5" refreshedVersion="8" minRefreshableVersion="3" recordCount="0" supportSubquery="1" supportAdvancedDrill="1" xr:uid="{C17B42B0-E71A-4758-96B2-7F5212DB95A7}">
  <cacheSource type="external" connectionId="3"/>
  <cacheFields count="4">
    <cacheField name="[Measures].[Count of Patient Id]" caption="Count of Patient Id" numFmtId="0" hierarchy="23" level="32767"/>
    <cacheField name="[Calender_Table].[Date (Day)].[Date (Day)]" caption="Date (Day)" numFmtId="0" hierarchy="2" level="1">
      <sharedItems count="31">
        <s v="1-May"/>
        <s v="2-May"/>
        <s v="3-May"/>
        <s v="4-May"/>
        <s v="5-May"/>
        <s v="6-May"/>
        <s v="7-May"/>
        <s v="8-May"/>
        <s v="9-May"/>
        <s v="10-May"/>
        <s v="11-May"/>
        <s v="12-May"/>
        <s v="13-May"/>
        <s v="14-May"/>
        <s v="15-May"/>
        <s v="16-May"/>
        <s v="17-May"/>
        <s v="18-May"/>
        <s v="19-May"/>
        <s v="20-May"/>
        <s v="21-May"/>
        <s v="22-May"/>
        <s v="23-May"/>
        <s v="24-May"/>
        <s v="25-May"/>
        <s v="26-May"/>
        <s v="27-May"/>
        <s v="28-May"/>
        <s v="29-May"/>
        <s v="30-May"/>
        <s v="31-May"/>
      </sharedItems>
    </cacheField>
    <cacheField name="[Calender_Table].[Date (Year)].[Date (Year)]" caption="Date (Year)" numFmtId="0" hierarchy="3" level="1">
      <sharedItems containsSemiMixedTypes="0" containsNonDate="0" containsString="0"/>
    </cacheField>
    <cacheField name="[Calender_Table].[Date (Month)].[Date (Month)]" caption="Date (Month)" numFmtId="0" hierarchy="1"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3"/>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ance Status]" caption="Patient Attendance Status" attribute="1" defaultMemberUniqueName="[Hospital Emergency Room Data].[Patient Attendance Status].[All]" allUniqueName="[Hospital Emergency Room Data].[Patient Attendance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ance Status]" caption="Count of Patient Attendance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urav Rawat" refreshedDate="45747.507061805554" createdVersion="5" refreshedVersion="8" minRefreshableVersion="3" recordCount="0" supportSubquery="1" supportAdvancedDrill="1" xr:uid="{E78AD1DB-E81F-4A6A-AA6E-925C2A411A0F}">
  <cacheSource type="external" connectionId="3"/>
  <cacheFields count="4">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2" level="32767"/>
    <cacheField name="[Calender_Table].[Date (Year)].[Date (Year)]" caption="Date (Year)" numFmtId="0" hierarchy="3" level="1">
      <sharedItems containsSemiMixedTypes="0" containsNonDate="0" containsString="0"/>
    </cacheField>
    <cacheField name="[Calender_Table].[Date (Month)].[Date (Month)]" caption="Date (Month)" numFmtId="0" hierarchy="1"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3"/>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0"/>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ance Status]" caption="Patient Attendance Status" attribute="1" defaultMemberUniqueName="[Hospital Emergency Room Data].[Patient Attendance Status].[All]" allUniqueName="[Hospital Emergency Room Data].[Patient Attendance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ance Status]" caption="Count of Patient Attendance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urav Rawat" refreshedDate="45747.507062384262" createdVersion="5" refreshedVersion="8" minRefreshableVersion="3" recordCount="0" supportSubquery="1" supportAdvancedDrill="1" xr:uid="{749BF110-7A48-410A-88BF-588F8FF20945}">
  <cacheSource type="external" connectionId="3"/>
  <cacheFields count="4">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alender_Table].[Date (Year)].[Date (Year)]" caption="Date (Year)" numFmtId="0" hierarchy="3" level="1">
      <sharedItems containsSemiMixedTypes="0" containsNonDate="0" containsString="0"/>
    </cacheField>
    <cacheField name="[Calender_Table].[Date (Month)].[Date (Month)]" caption="Date (Month)" numFmtId="0" hierarchy="1"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3"/>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0"/>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ance Status]" caption="Patient Attendance Status" attribute="1" defaultMemberUniqueName="[Hospital Emergency Room Data].[Patient Attendance Status].[All]" allUniqueName="[Hospital Emergency Room Data].[Patient Attendance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ance Status]" caption="Count of Patient Attendance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1"/>
      </fieldsUsage>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urav Rawat" refreshedDate="45747.507062847224" createdVersion="5" refreshedVersion="8" minRefreshableVersion="3" recordCount="0" supportSubquery="1" supportAdvancedDrill="1" xr:uid="{768E1505-C687-420A-81C5-99E087F59A81}">
  <cacheSource type="external" connectionId="3"/>
  <cacheFields count="4">
    <cacheField name="[Calender_Table].[Date (Month)].[Date (Month)]" caption="Date (Month)" numFmtId="0" hierarchy="1" level="1">
      <sharedItems count="1">
        <s v="Jan"/>
      </sharedItems>
    </cacheField>
    <cacheField name="[Calender_Table].[Date].[Date]" caption="Date" numFmtId="0" level="1">
      <sharedItems containsSemiMixedTypes="0" containsNonDate="0" containsDate="1" containsString="0" minDate="2023-01-01T00:00:00" maxDate="2024-02-01T00:00:00" count="62">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sharedItems>
    </cacheField>
    <cacheField name="[Calender_Table].[Date (Quarter)].[Date (Quarter)]" caption="Date (Quarter)" numFmtId="0" hierarchy="4" level="1">
      <sharedItems count="1">
        <s v="Qtr1"/>
      </sharedItems>
    </cacheField>
    <cacheField name="[Calender_Table].[Date (Year)].[Date (Year)]" caption="Date (Year)" numFmtId="0" hierarchy="3" level="1">
      <sharedItems count="1">
        <s v="2024"/>
      </sharedItems>
    </cacheField>
  </cacheFields>
  <cacheHierarchies count="34">
    <cacheHierarchy uniqueName="[Calender_Table].[Date]" caption="Date" attribute="1" time="1" defaultMemberUniqueName="[Calender_Table].[Date].[All]" allUniqueName="[Calender_Table].[Date].[All]" dimensionUniqueName="[Calender_Table]" displayFolder="" count="2" memberValueDatatype="7" unbalanced="0">
      <fieldsUsage count="2">
        <fieldUsage x="-1"/>
        <fieldUsage x="1"/>
      </fieldsUsage>
    </cacheHierarchy>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ance Status]" caption="Patient Attendance Status" attribute="1" defaultMemberUniqueName="[Hospital Emergency Room Data].[Patient Attendance Status].[All]" allUniqueName="[Hospital Emergency Room Data].[Patient Attendance Status].[All]" dimensionUniqueName="[Hospital Emergency Room Data]"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ance Status]" caption="Count of Patient Attendance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urav Rawat" refreshedDate="45740.869407175924" createdVersion="3" refreshedVersion="8" minRefreshableVersion="3" recordCount="0" supportSubquery="1" supportAdvancedDrill="1" xr:uid="{BC287AC3-1488-45D4-A2B6-E429BB04DE05}">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ance Status]" caption="Patient Attendance Status" attribute="1" defaultMemberUniqueName="[Hospital Emergency Room Data].[Patient Attendance Status].[All]" allUniqueName="[Hospital Emergency Room Data].[Patient Attendance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ance Status]" caption="Count of Patient Attendance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65035213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urav Rawat" refreshedDate="45747.50705601852" createdVersion="5" refreshedVersion="8" minRefreshableVersion="3" recordCount="0" supportSubquery="1" supportAdvancedDrill="1" xr:uid="{8F5668D8-9A41-46F7-99A4-376040A84F65}">
  <cacheSource type="external" connectionId="3"/>
  <cacheFields count="3">
    <cacheField name="[Measures].[Count of Patient Id]" caption="Count of Patient Id" numFmtId="0" hierarchy="23" level="32767"/>
    <cacheField name="[Calender_Table].[Date (Year)].[Date (Year)]" caption="Date (Year)" numFmtId="0" hierarchy="3" level="1">
      <sharedItems containsSemiMixedTypes="0" containsNonDate="0" containsString="0"/>
    </cacheField>
    <cacheField name="[Calender_Table].[Date (Month)].[Date (Month)]" caption="Date (Month)" numFmtId="0" hierarchy="1"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1"/>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ance Status]" caption="Patient Attendance Status" attribute="1" defaultMemberUniqueName="[Hospital Emergency Room Data].[Patient Attendance Status].[All]" allUniqueName="[Hospital Emergency Room Data].[Patient Attendance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ance Status]" caption="Count of Patient Attendance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urav Rawat" refreshedDate="45747.50705659722" createdVersion="5" refreshedVersion="8" minRefreshableVersion="3" recordCount="0" supportSubquery="1" supportAdvancedDrill="1" xr:uid="{A52FD235-7536-4CC7-A579-1B60F2ABE6E5}">
  <cacheSource type="external" connectionId="3"/>
  <cacheFields count="3">
    <cacheField name="[Measures].[Average of Patient Waittime]" caption="Average of Patient Waittime" numFmtId="0" hierarchy="25" level="32767"/>
    <cacheField name="[Calender_Table].[Date (Year)].[Date (Year)]" caption="Date (Year)" numFmtId="0" hierarchy="3" level="1">
      <sharedItems containsSemiMixedTypes="0" containsNonDate="0" containsString="0"/>
    </cacheField>
    <cacheField name="[Calender_Table].[Date (Month)].[Date (Month)]" caption="Date (Month)" numFmtId="0" hierarchy="1"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1"/>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ance Status]" caption="Patient Attendance Status" attribute="1" defaultMemberUniqueName="[Hospital Emergency Room Data].[Patient Attendance Status].[All]" allUniqueName="[Hospital Emergency Room Data].[Patient Attendance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ance Status]" caption="Count of Patient Attendance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urav Rawat" refreshedDate="45747.507057175928" createdVersion="5" refreshedVersion="8" minRefreshableVersion="3" recordCount="0" supportSubquery="1" supportAdvancedDrill="1" xr:uid="{ABDE3117-8D3F-46A1-82D3-1281561E8EB3}">
  <cacheSource type="external" connectionId="3"/>
  <cacheFields count="3">
    <cacheField name="[Measures].[Average of Patient Satisfaction Score]" caption="Average of Patient Satisfaction Score" numFmtId="0" hierarchy="27" level="32767"/>
    <cacheField name="[Calender_Table].[Date (Year)].[Date (Year)]" caption="Date (Year)" numFmtId="0" hierarchy="3" level="1">
      <sharedItems containsSemiMixedTypes="0" containsNonDate="0" containsString="0"/>
    </cacheField>
    <cacheField name="[Calender_Table].[Date (Month)].[Date (Month)]" caption="Date (Month)" numFmtId="0" hierarchy="1"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1"/>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ance Status]" caption="Patient Attendance Status" attribute="1" defaultMemberUniqueName="[Hospital Emergency Room Data].[Patient Attendance Status].[All]" allUniqueName="[Hospital Emergency Room Data].[Patient Attendance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ance Status]" caption="Count of Patient Attendance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urav Rawat" refreshedDate="45747.50705821759" createdVersion="5" refreshedVersion="8" minRefreshableVersion="3" recordCount="0" supportSubquery="1" supportAdvancedDrill="1" xr:uid="{E6A502E4-D192-44E5-AD24-00A56DB8F44C}">
  <cacheSource type="external" connectionId="3"/>
  <cacheFields count="4">
    <cacheField name="[Calender_Table].[Date (Day)].[Date (Day)]" caption="Date (Day)" numFmtId="0" hierarchy="2" level="1">
      <sharedItems count="31">
        <s v="1-May"/>
        <s v="2-May"/>
        <s v="3-May"/>
        <s v="4-May"/>
        <s v="5-May"/>
        <s v="6-May"/>
        <s v="7-May"/>
        <s v="8-May"/>
        <s v="9-May"/>
        <s v="10-May"/>
        <s v="11-May"/>
        <s v="12-May"/>
        <s v="13-May"/>
        <s v="14-May"/>
        <s v="15-May"/>
        <s v="16-May"/>
        <s v="17-May"/>
        <s v="18-May"/>
        <s v="19-May"/>
        <s v="20-May"/>
        <s v="21-May"/>
        <s v="22-May"/>
        <s v="23-May"/>
        <s v="24-May"/>
        <s v="25-May"/>
        <s v="26-May"/>
        <s v="27-May"/>
        <s v="28-May"/>
        <s v="29-May"/>
        <s v="30-May"/>
        <s v="31-May"/>
      </sharedItems>
    </cacheField>
    <cacheField name="[Measures].[Average of Patient Satisfaction Score]" caption="Average of Patient Satisfaction Score" numFmtId="0" hierarchy="27" level="32767"/>
    <cacheField name="[Calender_Table].[Date (Year)].[Date (Year)]" caption="Date (Year)" numFmtId="0" hierarchy="3" level="1">
      <sharedItems containsSemiMixedTypes="0" containsNonDate="0" containsString="0"/>
    </cacheField>
    <cacheField name="[Calender_Table].[Date (Month)].[Date (Month)]" caption="Date (Month)" numFmtId="0" hierarchy="1"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3"/>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ance Status]" caption="Patient Attendance Status" attribute="1" defaultMemberUniqueName="[Hospital Emergency Room Data].[Patient Attendance Status].[All]" allUniqueName="[Hospital Emergency Room Data].[Patient Attendance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ance Status]" caption="Count of Patient Attendance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urav Rawat" refreshedDate="45747.507059027776" createdVersion="5" refreshedVersion="8" minRefreshableVersion="3" recordCount="0" supportSubquery="1" supportAdvancedDrill="1" xr:uid="{0482762C-FD99-497E-9AEB-CAAAD5EF16D0}">
  <cacheSource type="external" connectionId="3"/>
  <cacheFields count="4">
    <cacheField name="[Calender_Table].[Date (Day)].[Date (Day)]" caption="Date (Day)" numFmtId="0" hierarchy="2" level="1">
      <sharedItems count="32">
        <s v="1-May"/>
        <s v="2-May"/>
        <s v="3-May"/>
        <s v="4-May"/>
        <s v="5-May"/>
        <s v="6-May"/>
        <s v="7-May"/>
        <s v="8-May"/>
        <s v="9-May"/>
        <s v="10-May"/>
        <s v="11-May"/>
        <s v="12-May"/>
        <s v="13-May"/>
        <s v="14-May"/>
        <s v="15-May"/>
        <s v="16-May"/>
        <s v="17-May"/>
        <s v="18-May"/>
        <s v="19-May"/>
        <s v="20-May"/>
        <s v="21-May"/>
        <s v="22-May"/>
        <s v="23-May"/>
        <s v="24-May"/>
        <s v="25-May"/>
        <s v="26-May"/>
        <s v="27-May"/>
        <s v="28-May"/>
        <s v="29-May"/>
        <s v="30-May"/>
        <s v="31-May"/>
        <s v="1-Jul" u="1"/>
      </sharedItems>
    </cacheField>
    <cacheField name="[Measures].[Average of Patient Waittime]" caption="Average of Patient Waittime" numFmtId="0" hierarchy="25" level="32767"/>
    <cacheField name="[Calender_Table].[Date (Year)].[Date (Year)]" caption="Date (Year)" numFmtId="0" hierarchy="3" level="1">
      <sharedItems containsSemiMixedTypes="0" containsNonDate="0" containsString="0"/>
    </cacheField>
    <cacheField name="[Calender_Table].[Date (Month)].[Date (Month)]" caption="Date (Month)" numFmtId="0" hierarchy="1"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3"/>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ance Status]" caption="Patient Attendance Status" attribute="1" defaultMemberUniqueName="[Hospital Emergency Room Data].[Patient Attendance Status].[All]" allUniqueName="[Hospital Emergency Room Data].[Patient Attendance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ance Status]" caption="Count of Patient Attendance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urav Rawat" refreshedDate="45747.507060069445" createdVersion="5" refreshedVersion="8" minRefreshableVersion="3" recordCount="0" supportSubquery="1" supportAdvancedDrill="1" xr:uid="{26BF0A06-3275-4B05-B610-1FF11A69F0FC}">
  <cacheSource type="external" connectionId="3"/>
  <cacheFields count="5">
    <cacheField name="[Measures].[Count of Patient Admission Flag]" caption="Count of Patient Admission Flag" numFmtId="0" hierarchy="28" level="32767"/>
    <cacheField name="[Hospital Emergency Room Data].[Patient Admission Flag].[Patient Admission Flag]" caption="Patient Admission Flag" numFmtId="0" hierarchy="13" level="1">
      <sharedItems count="2">
        <s v="Admitted"/>
        <s v="Not Admitted"/>
      </sharedItems>
    </cacheField>
    <cacheField name="[Calender_Table].[Date (Year)].[Date (Year)]" caption="Date (Year)" numFmtId="0" hierarchy="3" level="1">
      <sharedItems containsSemiMixedTypes="0" containsNonDate="0" containsString="0"/>
    </cacheField>
    <cacheField name="[Calender_Table].[Date (Month)].[Date (Month)]" caption="Date (Month)" numFmtId="0" hierarchy="1" level="1">
      <sharedItems containsSemiMixedTypes="0" containsNonDate="0" containsString="0"/>
    </cacheField>
    <cacheField name="Dummy0" numFmtId="0" hierarchy="34" level="32767">
      <extLst>
        <ext xmlns:x14="http://schemas.microsoft.com/office/spreadsheetml/2009/9/main" uri="{63CAB8AC-B538-458d-9737-405883B0398D}">
          <x14:cacheField ignore="1"/>
        </ext>
      </extLst>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3"/>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ance Status]" caption="Patient Attendance Status" attribute="1" defaultMemberUniqueName="[Hospital Emergency Room Data].[Patient Attendance Status].[All]" allUniqueName="[Hospital Emergency Room Data].[Patient Attendance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0"/>
      </fieldsUsage>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ance Status]" caption="Count of Patient Attendance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urav Rawat" refreshedDate="45747.507060648146" createdVersion="5" refreshedVersion="8" minRefreshableVersion="3" recordCount="0" supportSubquery="1" supportAdvancedDrill="1" xr:uid="{5F0952F9-25C9-4D1A-A2B3-2AC5A9CB82F3}">
  <cacheSource type="external" connectionId="3"/>
  <cacheFields count="4">
    <cacheField name="[Hospital Emergency Room Data].[Age Group].[Age Group]" caption="Age Group" numFmtId="0" hierarchy="16" level="1">
      <sharedItems count="8">
        <s v="0-9"/>
        <s v="10-19"/>
        <s v="20-29"/>
        <s v="30-39"/>
        <s v="40-49"/>
        <s v="50-59"/>
        <s v="60-69"/>
        <s v="70-79"/>
      </sharedItems>
    </cacheField>
    <cacheField name="[Measures].[Count of Age Group]" caption="Count of Age Group" numFmtId="0" hierarchy="30" level="32767"/>
    <cacheField name="[Calender_Table].[Date (Year)].[Date (Year)]" caption="Date (Year)" numFmtId="0" hierarchy="3" level="1">
      <sharedItems containsSemiMixedTypes="0" containsNonDate="0" containsString="0"/>
    </cacheField>
    <cacheField name="[Calender_Table].[Date (Month)].[Date (Month)]" caption="Date (Month)" numFmtId="0" hierarchy="1"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3"/>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0"/>
      </fieldsUsage>
    </cacheHierarchy>
    <cacheHierarchy uniqueName="[Hospital Emergency Room Data].[Patient Attendance Status]" caption="Patient Attendance Status" attribute="1" defaultMemberUniqueName="[Hospital Emergency Room Data].[Patient Attendance Status].[All]" allUniqueName="[Hospital Emergency Room Data].[Patient Attendance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Patient Attendance Status]" caption="Count of Patient Attendance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urav Rawat" refreshedDate="45747.507061226854" createdVersion="5" refreshedVersion="8" minRefreshableVersion="3" recordCount="0" supportSubquery="1" supportAdvancedDrill="1" xr:uid="{05122FD2-E917-45CA-B811-C22CAAB0356B}">
  <cacheSource type="external" connectionId="3"/>
  <cacheFields count="4">
    <cacheField name="[Hospital Emergency Room Data].[Patient Attendance Status].[Patient Attendance Status]" caption="Patient Attendance Status" numFmtId="0" hierarchy="17" level="1">
      <sharedItems count="2">
        <s v="Delay"/>
        <s v="On-Time"/>
      </sharedItems>
    </cacheField>
    <cacheField name="[Measures].[Count of Patient Attendance Status]" caption="Count of Patient Attendance Status" numFmtId="0" hierarchy="31" level="32767"/>
    <cacheField name="[Calender_Table].[Date (Year)].[Date (Year)]" caption="Date (Year)" numFmtId="0" hierarchy="3" level="1">
      <sharedItems containsSemiMixedTypes="0" containsNonDate="0" containsString="0"/>
    </cacheField>
    <cacheField name="[Calender_Table].[Date (Month)].[Date (Month)]" caption="Date (Month)" numFmtId="0" hierarchy="1"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3"/>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ance Status]" caption="Patient Attendance Status" attribute="1" defaultMemberUniqueName="[Hospital Emergency Room Data].[Patient Attendance Status].[All]" allUniqueName="[Hospital Emergency Room Data].[Patient Attendance Status].[All]" dimensionUniqueName="[Hospital Emergency Room Data]" displayFolder="" count="2" memberValueDatatype="130" unbalanced="0">
      <fieldsUsage count="2">
        <fieldUsage x="-1"/>
        <fieldUsage x="0"/>
      </fieldsUsage>
    </cacheHierarchy>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ance Status]" caption="Count of Patient Attendance Status" measure="1" displayFolder="" measureGroup="Hospital Emergency Room Data"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EB6716-A476-4096-BAF0-B785E8A990CF}" name="PivotTable2" cacheId="351" applyNumberFormats="0" applyBorderFormats="0" applyFontFormats="0" applyPatternFormats="0" applyAlignmentFormats="0" applyWidthHeightFormats="1" dataCaption="Values" tag="9163ba47-1c95-40f5-b6e4-3e3d6168aad3" updatedVersion="8" minRefreshableVersion="3" useAutoFormatting="1" subtotalHiddenItems="1" itemPrintTitles="1" createdVersion="5" indent="0" outline="1" outlineData="1" multipleFieldFilters="0" chartFormat="44">
  <location ref="L5:M37"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1" subtotal="average" baseField="0" baseItem="1" numFmtId="2"/>
  </dataFields>
  <formats count="1">
    <format dxfId="130">
      <pivotArea outline="0" collapsedLevelsAreSubtotals="1" fieldPosition="0"/>
    </format>
  </formats>
  <chartFormats count="2">
    <chartFormat chart="34" format="2" series="1">
      <pivotArea type="data" outline="0" fieldPosition="0">
        <references count="1">
          <reference field="4294967294" count="1" selected="0">
            <x v="0"/>
          </reference>
        </references>
      </pivotArea>
    </chartFormat>
    <chartFormat chart="37"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8367F6E-D47E-4AAB-BD3A-22BBE78C8584}" name="PivotTable12" cacheId="372" applyNumberFormats="0" applyBorderFormats="0" applyFontFormats="0" applyPatternFormats="0" applyAlignmentFormats="0" applyWidthHeightFormats="1" dataCaption="Values" tag="2011fa88-f630-45ea-95b2-7aca37487316" updatedVersion="8" minRefreshableVersion="3" subtotalHiddenItems="1" itemPrintTitles="1" createdVersion="5" indent="0" outline="1" outlineData="1" multipleFieldFilters="0" chartFormat="83">
  <location ref="A97:A99"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140">
      <pivotArea outline="0" collapsedLevelsAreSubtotals="1" fieldPosition="0"/>
    </format>
  </formats>
  <pivotHierarchies count="34">
    <pivotHierarchy dragToData="1"/>
    <pivotHierarchy multipleItemSelectionAllowed="1" dragToData="1">
      <members count="1" level="1">
        <member name="[Calender_Table].[Date (Month)].&amp;[May]"/>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83FD169-D35E-4778-953F-7D19E1BEAA34}" name="PivotTable11" cacheId="369" applyNumberFormats="0" applyBorderFormats="0" applyFontFormats="0" applyPatternFormats="0" applyAlignmentFormats="0" applyWidthHeightFormats="1" dataCaption="Values" tag="15372e30-1f4e-4898-b256-736792a1e7f8" updatedVersion="8" minRefreshableVersion="3" subtotalHiddenItems="1" itemPrintTitles="1" createdVersion="5" indent="0" outline="1" outlineData="1" multipleFieldFilters="0" chartFormat="95">
  <location ref="A84:B93" firstHeaderRow="1" firstDataRow="1" firstDataCol="1"/>
  <pivotFields count="4">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9">
    <i>
      <x/>
    </i>
    <i>
      <x v="1"/>
    </i>
    <i>
      <x v="2"/>
    </i>
    <i>
      <x v="3"/>
    </i>
    <i>
      <x v="4"/>
    </i>
    <i>
      <x v="5"/>
    </i>
    <i>
      <x v="6"/>
    </i>
    <i>
      <x v="7"/>
    </i>
    <i t="grand">
      <x/>
    </i>
  </rowItems>
  <colItems count="1">
    <i/>
  </colItems>
  <dataFields count="1">
    <dataField name="Count of Department Referral" fld="1" subtotal="count" baseField="0" baseItem="0"/>
  </dataFields>
  <formats count="1">
    <format dxfId="141">
      <pivotArea outline="0" collapsedLevelsAreSubtotals="1" fieldPosition="0"/>
    </format>
  </formats>
  <chartFormats count="1">
    <chartFormat chart="89"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5EEDEE1-A62F-4DEE-A580-BC4E4DF39F91}" name="PivotTable9" cacheId="363" applyNumberFormats="0" applyBorderFormats="0" applyFontFormats="0" applyPatternFormats="0" applyAlignmentFormats="0" applyWidthHeightFormats="1" dataCaption="Values" tag="b519e4b1-a618-4e03-8985-943d9fdb0b2b" updatedVersion="8" minRefreshableVersion="3" subtotalHiddenItems="1" itemPrintTitles="1" createdVersion="5" indent="0" outline="1" outlineData="1" multipleFieldFilters="0" chartFormat="76">
  <location ref="A71:B74" firstHeaderRow="1"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Count of Calculated Column 1" fld="1" subtotal="count" baseField="0" baseItem="0"/>
  </dataFields>
  <formats count="1">
    <format dxfId="142">
      <pivotArea outline="0" collapsedLevelsAreSubtotals="1" fieldPosition="0"/>
    </format>
  </formats>
  <chartFormats count="6">
    <chartFormat chart="72" format="5" series="1">
      <pivotArea type="data" outline="0" fieldPosition="0">
        <references count="1">
          <reference field="4294967294" count="1" selected="0">
            <x v="0"/>
          </reference>
        </references>
      </pivotArea>
    </chartFormat>
    <chartFormat chart="72" format="6">
      <pivotArea type="data" outline="0" fieldPosition="0">
        <references count="2">
          <reference field="4294967294" count="1" selected="0">
            <x v="0"/>
          </reference>
          <reference field="0" count="1" selected="0">
            <x v="0"/>
          </reference>
        </references>
      </pivotArea>
    </chartFormat>
    <chartFormat chart="72" format="7">
      <pivotArea type="data" outline="0" fieldPosition="0">
        <references count="2">
          <reference field="4294967294" count="1" selected="0">
            <x v="0"/>
          </reference>
          <reference field="0" count="1" selected="0">
            <x v="1"/>
          </reference>
        </references>
      </pivotArea>
    </chartFormat>
    <chartFormat chart="75" format="8" series="1">
      <pivotArea type="data" outline="0" fieldPosition="0">
        <references count="1">
          <reference field="4294967294" count="1" selected="0">
            <x v="0"/>
          </reference>
        </references>
      </pivotArea>
    </chartFormat>
    <chartFormat chart="75" format="9">
      <pivotArea type="data" outline="0" fieldPosition="0">
        <references count="2">
          <reference field="4294967294" count="1" selected="0">
            <x v="0"/>
          </reference>
          <reference field="0" count="1" selected="0">
            <x v="0"/>
          </reference>
        </references>
      </pivotArea>
    </chartFormat>
    <chartFormat chart="75" format="10">
      <pivotArea type="data" outline="0" fieldPosition="0">
        <references count="2">
          <reference field="4294967294" count="1" selected="0">
            <x v="0"/>
          </reference>
          <reference field="0" count="1" selected="0">
            <x v="1"/>
          </reference>
        </references>
      </pivotArea>
    </chartFormat>
  </chartFormats>
  <pivotHierarchies count="34">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269E17-B61D-4575-A08E-A6878022E5FF}" name="PivotTable6" cacheId="354" applyNumberFormats="0" applyBorderFormats="0" applyFontFormats="0" applyPatternFormats="0" applyAlignmentFormats="0" applyWidthHeightFormats="1" dataCaption="Values" tag="e61762c1-e38b-43e5-a11c-d43c2df774b2" updatedVersion="8" minRefreshableVersion="3" useAutoFormatting="1" subtotalHiddenItems="1" itemPrintTitles="1" createdVersion="5" indent="0" outline="1" outlineData="1" multipleFieldFilters="0" chartFormat="50">
  <location ref="P5:Q37" firstHeaderRow="1" firstDataRow="1" firstDataCol="1"/>
  <pivotFields count="4">
    <pivotField axis="axisRow" allDrilled="1" subtotalTop="0" showAll="0" dataSourceSort="1" defaultSubtotal="0"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1" subtotal="average" baseField="0" baseItem="0" numFmtId="2"/>
  </dataFields>
  <formats count="2">
    <format dxfId="132">
      <pivotArea collapsedLevelsAreSubtotals="1" fieldPosition="0">
        <references count="1">
          <reference field="0" count="1">
            <x v="31"/>
          </reference>
        </references>
      </pivotArea>
    </format>
    <format dxfId="131">
      <pivotArea outline="0" collapsedLevelsAreSubtotals="1" fieldPosition="0"/>
    </format>
  </formats>
  <chartFormats count="3">
    <chartFormat chart="32" format="1" series="1">
      <pivotArea type="data" outline="0" fieldPosition="0">
        <references count="1">
          <reference field="4294967294" count="1" selected="0">
            <x v="0"/>
          </reference>
        </references>
      </pivotArea>
    </chartFormat>
    <chartFormat chart="39" format="2" series="1">
      <pivotArea type="data" outline="0" fieldPosition="0">
        <references count="1">
          <reference field="4294967294" count="1" selected="0">
            <x v="0"/>
          </reference>
        </references>
      </pivotArea>
    </chartFormat>
    <chartFormat chart="42"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C2B94C0-9E3A-4910-A809-ABAEA3C503EE}" name="PivotTable7" cacheId="357" applyNumberFormats="0" applyBorderFormats="0" applyFontFormats="0" applyPatternFormats="0" applyAlignmentFormats="0" applyWidthHeightFormats="1" dataCaption="Values" missingCaption="0" tag="fcbcf130-a256-414e-b70b-b1e0db27c298" updatedVersion="8" minRefreshableVersion="3" subtotalHiddenItems="1" itemPrintTitles="1" createdVersion="5" indent="0" outline="1" outlineData="1" multipleFieldFilters="0" chartFormat="61">
  <location ref="A40:C43" firstHeaderRow="0" firstDataRow="1" firstDataCol="1"/>
  <pivotFields count="5">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0" subtotal="count" baseField="0" baseItem="0" numFmtId="1"/>
    <dataField name="Count of Patient Admission Flag2" fld="4" subtotal="count" showDataAs="percentOfTotal" baseField="0" baseItem="0" numFmtId="10">
      <extLst>
        <ext xmlns:x14="http://schemas.microsoft.com/office/spreadsheetml/2009/9/main" uri="{E15A36E0-9728-4e99-A89B-3F7291B0FE68}">
          <x14:dataField sourceField="0" uniqueName="[__Xl2].[Measures].[Count of Patient Admission Flag]"/>
        </ext>
      </extLst>
    </dataField>
  </dataFields>
  <formats count="3">
    <format dxfId="135">
      <pivotArea outline="0" collapsedLevelsAreSubtotals="1" fieldPosition="0"/>
    </format>
    <format dxfId="134">
      <pivotArea outline="0" fieldPosition="0">
        <references count="1">
          <reference field="4294967294" count="1">
            <x v="0"/>
          </reference>
        </references>
      </pivotArea>
    </format>
    <format dxfId="133">
      <pivotArea outline="0" fieldPosition="0">
        <references count="1">
          <reference field="4294967294" count="1">
            <x v="1"/>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 chart="0" format="4">
      <pivotArea type="data" outline="0" fieldPosition="0">
        <references count="2">
          <reference field="4294967294" count="1" selected="0">
            <x v="1"/>
          </reference>
          <reference field="1" count="1" selected="0">
            <x v="1"/>
          </reference>
        </references>
      </pivotArea>
    </chartFormat>
    <chartFormat chart="0" format="5">
      <pivotArea type="data" outline="0" fieldPosition="0">
        <references count="2">
          <reference field="4294967294" count="1" selected="0">
            <x v="1"/>
          </reference>
          <reference field="1" count="1" selected="0">
            <x v="0"/>
          </reference>
        </references>
      </pivotArea>
    </chartFormat>
  </chartFormats>
  <pivotHierarchies count="35">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8336674-0462-47E1-81D7-E8D61B107A98}" name="PivotTable10" cacheId="366" applyNumberFormats="0" applyBorderFormats="0" applyFontFormats="0" applyPatternFormats="0" applyAlignmentFormats="0" applyWidthHeightFormats="1" dataCaption="Values" tag="9a6371a9-c74f-4318-892f-8aca3b5045b5" updatedVersion="8" minRefreshableVersion="3" subtotalHiddenItems="1" itemPrintTitles="1" createdVersion="5" indent="0" outline="1" outlineData="1" multipleFieldFilters="0" chartFormat="87">
  <location ref="A77:B80" firstHeaderRow="1"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Count of Patient Gender" fld="1" subtotal="count" baseField="0" baseItem="0"/>
  </dataFields>
  <formats count="1">
    <format dxfId="136">
      <pivotArea outline="0" collapsedLevelsAreSubtotals="1" fieldPosition="0"/>
    </format>
  </formats>
  <chartFormats count="10">
    <chartFormat chart="75" format="0" series="1">
      <pivotArea type="data" outline="0" fieldPosition="0">
        <references count="1">
          <reference field="4294967294" count="1" selected="0">
            <x v="0"/>
          </reference>
        </references>
      </pivotArea>
    </chartFormat>
    <chartFormat chart="78" format="1" series="1">
      <pivotArea type="data" outline="0" fieldPosition="0">
        <references count="1">
          <reference field="4294967294" count="1" selected="0">
            <x v="0"/>
          </reference>
        </references>
      </pivotArea>
    </chartFormat>
    <chartFormat chart="78" format="2">
      <pivotArea type="data" outline="0" fieldPosition="0">
        <references count="2">
          <reference field="4294967294" count="1" selected="0">
            <x v="0"/>
          </reference>
          <reference field="0" count="1" selected="0">
            <x v="0"/>
          </reference>
        </references>
      </pivotArea>
    </chartFormat>
    <chartFormat chart="78" format="3">
      <pivotArea type="data" outline="0" fieldPosition="0">
        <references count="2">
          <reference field="4294967294" count="1" selected="0">
            <x v="0"/>
          </reference>
          <reference field="0" count="1" selected="0">
            <x v="1"/>
          </reference>
        </references>
      </pivotArea>
    </chartFormat>
    <chartFormat chart="79" format="4" series="1">
      <pivotArea type="data" outline="0" fieldPosition="0">
        <references count="1">
          <reference field="4294967294" count="1" selected="0">
            <x v="0"/>
          </reference>
        </references>
      </pivotArea>
    </chartFormat>
    <chartFormat chart="79" format="5">
      <pivotArea type="data" outline="0" fieldPosition="0">
        <references count="2">
          <reference field="4294967294" count="1" selected="0">
            <x v="0"/>
          </reference>
          <reference field="0" count="1" selected="0">
            <x v="0"/>
          </reference>
        </references>
      </pivotArea>
    </chartFormat>
    <chartFormat chart="79" format="6">
      <pivotArea type="data" outline="0" fieldPosition="0">
        <references count="2">
          <reference field="4294967294" count="1" selected="0">
            <x v="0"/>
          </reference>
          <reference field="0" count="1" selected="0">
            <x v="1"/>
          </reference>
        </references>
      </pivotArea>
    </chartFormat>
    <chartFormat chart="80" format="4" series="1">
      <pivotArea type="data" outline="0" fieldPosition="0">
        <references count="1">
          <reference field="4294967294" count="1" selected="0">
            <x v="0"/>
          </reference>
        </references>
      </pivotArea>
    </chartFormat>
    <chartFormat chart="80" format="5">
      <pivotArea type="data" outline="0" fieldPosition="0">
        <references count="2">
          <reference field="4294967294" count="1" selected="0">
            <x v="0"/>
          </reference>
          <reference field="0" count="1" selected="0">
            <x v="0"/>
          </reference>
        </references>
      </pivotArea>
    </chartFormat>
    <chartFormat chart="80" format="6">
      <pivotArea type="data" outline="0" fieldPosition="0">
        <references count="2">
          <reference field="4294967294" count="1" selected="0">
            <x v="0"/>
          </reference>
          <reference field="0" count="1" selected="0">
            <x v="1"/>
          </reference>
        </references>
      </pivotArea>
    </chartFormat>
  </chartFormats>
  <pivotHierarchies count="34">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948DBA1-BBBF-4583-8AA5-5AE1CB8B4012}" name="PivotTable3" cacheId="345" applyNumberFormats="0" applyBorderFormats="0" applyFontFormats="0" applyPatternFormats="0" applyAlignmentFormats="0" applyWidthHeightFormats="1" dataCaption="Values" tag="debfe7ab-82f4-434e-83eb-c2395eaa47d7" updatedVersion="8" minRefreshableVersion="3" useAutoFormatting="1" subtotalHiddenItems="1" itemPrintTitles="1" createdVersion="5" indent="0" outline="1" outlineData="1" multipleFieldFilters="0">
  <location ref="A10:A11"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37">
      <pivotArea outline="0" collapsedLevelsAreSubtotals="1" fieldPosition="0"/>
    </format>
  </formats>
  <pivotHierarchies count="34">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C600ACC-69EE-497C-AB8B-171B657C2385}" name="PivotTable4" cacheId="348" applyNumberFormats="0" applyBorderFormats="0" applyFontFormats="0" applyPatternFormats="0" applyAlignmentFormats="0" applyWidthHeightFormats="1" dataCaption="Values" tag="a426e7eb-287c-4624-ad3d-bc2438d73b83" updatedVersion="8" minRefreshableVersion="3" useAutoFormatting="1" subtotalHiddenItems="1" itemPrintTitles="1" createdVersion="5" indent="0" outline="1" outlineData="1" multipleFieldFilters="0">
  <location ref="A15:A16"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138">
      <pivotArea outline="0" collapsedLevelsAreSubtotals="1" fieldPosition="0"/>
    </format>
  </formats>
  <pivotHierarchies count="34">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097657D-4D2A-4E4C-827B-7D365CE28EB0}" name="PivotTable5" cacheId="339" applyNumberFormats="0" applyBorderFormats="0" applyFontFormats="0" applyPatternFormats="0" applyAlignmentFormats="0" applyWidthHeightFormats="1" dataCaption="Values" tag="b6b7bec1-7807-4862-85e7-9c6f6df31949" updatedVersion="8" minRefreshableVersion="3" useAutoFormatting="1" subtotalHiddenItems="1" itemPrintTitles="1" createdVersion="5" indent="0" outline="1" outlineData="1" multipleFieldFilters="0" chartFormat="30">
  <location ref="I4:J36"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Count of Patient Id" fld="0" subtotal="count" baseField="0" baseItem="0"/>
  </dataFields>
  <chartFormats count="2">
    <chartFormat chart="13" format="2"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4923017-F683-4A61-B435-A4DB8E588DD3}" name="PivotTable8" cacheId="360" applyNumberFormats="0" applyBorderFormats="0" applyFontFormats="0" applyPatternFormats="0" applyAlignmentFormats="0" applyWidthHeightFormats="1" dataCaption="Values" tag="6bdf7bbe-d22d-43f9-89cf-9b6bca67d39d" updatedVersion="8" minRefreshableVersion="3" subtotalHiddenItems="1" itemPrintTitles="1" createdVersion="5" indent="0" outline="1" outlineData="1" multipleFieldFilters="0" chartFormat="62">
  <location ref="A55:B64" firstHeaderRow="1" firstDataRow="1" firstDataCol="1"/>
  <pivotFields count="4">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9">
    <i>
      <x/>
    </i>
    <i>
      <x v="1"/>
    </i>
    <i>
      <x v="2"/>
    </i>
    <i>
      <x v="3"/>
    </i>
    <i>
      <x v="4"/>
    </i>
    <i>
      <x v="5"/>
    </i>
    <i>
      <x v="6"/>
    </i>
    <i>
      <x v="7"/>
    </i>
    <i t="grand">
      <x/>
    </i>
  </rowItems>
  <colItems count="1">
    <i/>
  </colItems>
  <dataFields count="1">
    <dataField name="Count of Age Group" fld="1" subtotal="count" baseField="0" baseItem="0" numFmtId="1"/>
  </dataFields>
  <formats count="1">
    <format dxfId="139">
      <pivotArea outline="0" collapsedLevelsAreSubtotals="1" fieldPosition="0"/>
    </format>
  </formats>
  <chartFormats count="1">
    <chartFormat chart="57"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DA4FA5D-F92B-4DDF-9C03-60E50DBCD1C6}" name="PivotTable1" cacheId="342" applyNumberFormats="0" applyBorderFormats="0" applyFontFormats="0" applyPatternFormats="0" applyAlignmentFormats="0" applyWidthHeightFormats="1" dataCaption="Values" tag="1b4a57aa-8973-436b-a8d3-78334f212ce2" updatedVersion="8" minRefreshableVersion="3" useAutoFormatting="1" subtotalHiddenItems="1" itemPrintTitles="1" createdVersion="5" indent="0" outline="1" outlineData="1" multipleFieldFilters="0">
  <location ref="A5:A6"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Count of Patient Id" fld="0" subtotal="count" baseField="0" baseItem="0"/>
  </dataFields>
  <pivotHierarchies count="34">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EC700B5F-4230-4E45-B112-7D7029EDE712}" sourceName="[Calender_Table].[Date (Month)]">
  <pivotTables>
    <pivotTable tabId="1" name="PivotTable5"/>
    <pivotTable tabId="1" name="PivotTable1"/>
    <pivotTable tabId="1" name="PivotTable3"/>
    <pivotTable tabId="1" name="PivotTable4"/>
    <pivotTable tabId="1" name="PivotTable2"/>
    <pivotTable tabId="1" name="PivotTable6"/>
    <pivotTable tabId="1" name="PivotTable7"/>
    <pivotTable tabId="1" name="PivotTable8"/>
    <pivotTable tabId="1" name="PivotTable9"/>
    <pivotTable tabId="1" name="PivotTable10"/>
    <pivotTable tabId="1" name="PivotTable11"/>
    <pivotTable tabId="1" name="PivotTable12"/>
  </pivotTables>
  <data>
    <olap pivotCacheId="1650352130">
      <levels count="2">
        <level uniqueName="[Calender_Table].[Date (Month)].[(All)]" sourceCaption="(All)" count="0"/>
        <level uniqueName="[Calender_Table].[Date (Month)].[Date (Month)]" sourceCaption="Date (Month)" count="12" crossFilter="none">
          <ranges>
            <range startItem="0">
              <i n="[Calender_Table].[Date (Month)].&amp;[Jan]" c="Jan"/>
              <i n="[Calender_Table].[Date (Month)].&amp;[Feb]" c="Feb"/>
              <i n="[Calender_Table].[Date (Month)].&amp;[Mar]" c="Mar"/>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range>
          </ranges>
        </level>
      </levels>
      <selections count="1">
        <selection n="[Calender_Table].[Date (Month)].&amp;[May]"/>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C8B99508-3DD1-42C0-A414-12F8B25F161F}" sourceName="[Calender_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8"/>
    <pivotTable tabId="1" name="PivotTable9"/>
    <pivotTable tabId="1" name="PivotTable7"/>
  </pivotTables>
  <data>
    <olap pivotCacheId="1650352130">
      <levels count="2">
        <level uniqueName="[Calender_Table].[Date (Year)].[(All)]" sourceCaption="(All)" count="0"/>
        <level uniqueName="[Calender_Table].[Date (Year)].[Date (Year)]" sourceCaption="Date (Year)" count="2" crossFilter="showItemsWithNoData">
          <ranges>
            <range startItem="0">
              <i n="[Calender_Table].[Date (Year)].&amp;[2023]" c="2023"/>
              <i n="[Calender_Table].[Date (Year)].&amp;[2024]" c="2024"/>
            </range>
          </ranges>
        </level>
      </levels>
      <selections count="1">
        <selection n="[Calende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E2D710B3-E463-4225-BDC8-35BDE1FF2F7E}" cache="Slicer_Date__Month" caption="Date (Month)" showCaption="0" level="1" style="Custom1" rowHeight="228600"/>
  <slicer name="Date (Year)" xr10:uid="{20A64D37-285F-406B-8387-4DFA1C5CED2A}" cache="Slicer_Date__Year" columnCount="2" showCaption="0" level="1" style="Custom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5ECAE-40CB-4779-8349-997EA4958682}">
  <dimension ref="A4:Q99"/>
  <sheetViews>
    <sheetView topLeftCell="A42" zoomScaleNormal="100" workbookViewId="0">
      <selection activeCell="B84" sqref="B84"/>
      <pivotSelection pane="bottomRight" showHeader="1" extendable="1" activeRow="83" activeCol="1" previousRow="83" previousCol="1" click="1" r:id="rId11">
        <pivotArea dataOnly="0" outline="0" axis="axisValues" fieldPosition="0"/>
      </pivotSelection>
    </sheetView>
  </sheetViews>
  <sheetFormatPr defaultRowHeight="14.4" x14ac:dyDescent="0.3"/>
  <cols>
    <col min="1" max="1" width="32.44140625" bestFit="1" customWidth="1"/>
    <col min="2" max="2" width="15.88671875" customWidth="1"/>
    <col min="3" max="3" width="18.109375" customWidth="1"/>
    <col min="4" max="4" width="12.5546875" bestFit="1" customWidth="1"/>
    <col min="5" max="5" width="17" bestFit="1" customWidth="1"/>
    <col min="7" max="7" width="12.5546875" bestFit="1" customWidth="1"/>
    <col min="8" max="8" width="32.5546875" bestFit="1" customWidth="1"/>
    <col min="9" max="9" width="12.5546875" bestFit="1" customWidth="1"/>
    <col min="10" max="10" width="17" bestFit="1" customWidth="1"/>
    <col min="11" max="11" width="25.33203125" bestFit="1" customWidth="1"/>
    <col min="12" max="12" width="12.5546875" bestFit="1" customWidth="1"/>
    <col min="13" max="13" width="32.44140625" bestFit="1" customWidth="1"/>
    <col min="16" max="16" width="12.5546875" bestFit="1" customWidth="1"/>
    <col min="17" max="17" width="25" bestFit="1" customWidth="1"/>
  </cols>
  <sheetData>
    <row r="4" spans="1:17" x14ac:dyDescent="0.3">
      <c r="A4" t="s">
        <v>1</v>
      </c>
      <c r="I4" s="1" t="s">
        <v>4</v>
      </c>
      <c r="J4" t="s">
        <v>0</v>
      </c>
    </row>
    <row r="5" spans="1:17" x14ac:dyDescent="0.3">
      <c r="A5" t="s">
        <v>0</v>
      </c>
      <c r="I5" s="3" t="s">
        <v>39</v>
      </c>
      <c r="J5" s="11">
        <v>14</v>
      </c>
      <c r="L5" s="1" t="s">
        <v>4</v>
      </c>
      <c r="M5" t="s">
        <v>3</v>
      </c>
      <c r="P5" s="1" t="s">
        <v>4</v>
      </c>
      <c r="Q5" t="s">
        <v>2</v>
      </c>
    </row>
    <row r="6" spans="1:17" x14ac:dyDescent="0.3">
      <c r="A6" s="11">
        <v>519</v>
      </c>
      <c r="I6" s="3" t="s">
        <v>40</v>
      </c>
      <c r="J6" s="11">
        <v>21</v>
      </c>
      <c r="L6" s="3" t="s">
        <v>39</v>
      </c>
      <c r="M6" s="2">
        <v>7.4</v>
      </c>
      <c r="P6" s="3" t="s">
        <v>39</v>
      </c>
      <c r="Q6" s="2">
        <v>35.642857142857146</v>
      </c>
    </row>
    <row r="7" spans="1:17" x14ac:dyDescent="0.3">
      <c r="I7" s="3" t="s">
        <v>41</v>
      </c>
      <c r="J7" s="11">
        <v>21</v>
      </c>
      <c r="L7" s="3" t="s">
        <v>40</v>
      </c>
      <c r="M7" s="2">
        <v>5.6</v>
      </c>
      <c r="P7" s="3" t="s">
        <v>40</v>
      </c>
      <c r="Q7" s="2">
        <v>27</v>
      </c>
    </row>
    <row r="8" spans="1:17" x14ac:dyDescent="0.3">
      <c r="I8" s="3" t="s">
        <v>42</v>
      </c>
      <c r="J8" s="11">
        <v>15</v>
      </c>
      <c r="L8" s="3" t="s">
        <v>41</v>
      </c>
      <c r="M8" s="2">
        <v>6.7142857142857144</v>
      </c>
      <c r="P8" s="3" t="s">
        <v>41</v>
      </c>
      <c r="Q8" s="2">
        <v>36.047619047619051</v>
      </c>
    </row>
    <row r="9" spans="1:17" x14ac:dyDescent="0.3">
      <c r="I9" s="3" t="s">
        <v>43</v>
      </c>
      <c r="J9" s="11">
        <v>11</v>
      </c>
      <c r="L9" s="3" t="s">
        <v>42</v>
      </c>
      <c r="M9" s="2">
        <v>6</v>
      </c>
      <c r="P9" s="3" t="s">
        <v>42</v>
      </c>
      <c r="Q9" s="2">
        <v>38.866666666666667</v>
      </c>
    </row>
    <row r="10" spans="1:17" x14ac:dyDescent="0.3">
      <c r="A10" t="s">
        <v>2</v>
      </c>
      <c r="I10" s="3" t="s">
        <v>44</v>
      </c>
      <c r="J10" s="11">
        <v>17</v>
      </c>
      <c r="L10" s="3" t="s">
        <v>43</v>
      </c>
      <c r="M10" s="2">
        <v>4</v>
      </c>
      <c r="P10" s="3" t="s">
        <v>43</v>
      </c>
      <c r="Q10" s="2">
        <v>35.909090909090907</v>
      </c>
    </row>
    <row r="11" spans="1:17" x14ac:dyDescent="0.3">
      <c r="A11" s="2">
        <v>35.809248554913296</v>
      </c>
      <c r="I11" s="3" t="s">
        <v>45</v>
      </c>
      <c r="J11" s="11">
        <v>15</v>
      </c>
      <c r="L11" s="3" t="s">
        <v>44</v>
      </c>
      <c r="M11" s="2">
        <v>4.7142857142857144</v>
      </c>
      <c r="P11" s="3" t="s">
        <v>44</v>
      </c>
      <c r="Q11" s="2">
        <v>38.470588235294116</v>
      </c>
    </row>
    <row r="12" spans="1:17" x14ac:dyDescent="0.3">
      <c r="I12" s="3" t="s">
        <v>46</v>
      </c>
      <c r="J12" s="11">
        <v>17</v>
      </c>
      <c r="L12" s="3" t="s">
        <v>45</v>
      </c>
      <c r="M12" s="2">
        <v>1.8</v>
      </c>
      <c r="P12" s="3" t="s">
        <v>45</v>
      </c>
      <c r="Q12" s="2">
        <v>36.733333333333334</v>
      </c>
    </row>
    <row r="13" spans="1:17" x14ac:dyDescent="0.3">
      <c r="I13" s="3" t="s">
        <v>47</v>
      </c>
      <c r="J13" s="11">
        <v>13</v>
      </c>
      <c r="L13" s="3" t="s">
        <v>46</v>
      </c>
      <c r="M13" s="2">
        <v>4.833333333333333</v>
      </c>
      <c r="P13" s="3" t="s">
        <v>46</v>
      </c>
      <c r="Q13" s="2">
        <v>34.588235294117645</v>
      </c>
    </row>
    <row r="14" spans="1:17" x14ac:dyDescent="0.3">
      <c r="I14" s="3" t="s">
        <v>48</v>
      </c>
      <c r="J14" s="11">
        <v>24</v>
      </c>
      <c r="L14" s="3" t="s">
        <v>47</v>
      </c>
      <c r="M14" s="2">
        <v>4.25</v>
      </c>
      <c r="P14" s="3" t="s">
        <v>47</v>
      </c>
      <c r="Q14" s="2">
        <v>37.53846153846154</v>
      </c>
    </row>
    <row r="15" spans="1:17" x14ac:dyDescent="0.3">
      <c r="A15" t="s">
        <v>3</v>
      </c>
      <c r="I15" s="3" t="s">
        <v>49</v>
      </c>
      <c r="J15" s="11">
        <v>13</v>
      </c>
      <c r="L15" s="3" t="s">
        <v>48</v>
      </c>
      <c r="M15" s="2">
        <v>4.5999999999999996</v>
      </c>
      <c r="P15" s="3" t="s">
        <v>48</v>
      </c>
      <c r="Q15" s="2">
        <v>31.708333333333332</v>
      </c>
    </row>
    <row r="16" spans="1:17" x14ac:dyDescent="0.3">
      <c r="A16" s="2">
        <v>5.1455696202531644</v>
      </c>
      <c r="I16" s="3" t="s">
        <v>50</v>
      </c>
      <c r="J16" s="11">
        <v>14</v>
      </c>
      <c r="L16" s="3" t="s">
        <v>49</v>
      </c>
      <c r="M16" s="2">
        <v>6.5</v>
      </c>
      <c r="P16" s="3" t="s">
        <v>49</v>
      </c>
      <c r="Q16" s="2">
        <v>28.923076923076923</v>
      </c>
    </row>
    <row r="17" spans="9:17" x14ac:dyDescent="0.3">
      <c r="I17" s="3" t="s">
        <v>51</v>
      </c>
      <c r="J17" s="11">
        <v>12</v>
      </c>
      <c r="L17" s="3" t="s">
        <v>50</v>
      </c>
      <c r="M17" s="2">
        <v>5</v>
      </c>
      <c r="P17" s="3" t="s">
        <v>50</v>
      </c>
      <c r="Q17" s="2">
        <v>42.071428571428569</v>
      </c>
    </row>
    <row r="18" spans="9:17" x14ac:dyDescent="0.3">
      <c r="I18" s="3" t="s">
        <v>52</v>
      </c>
      <c r="J18" s="11">
        <v>11</v>
      </c>
      <c r="L18" s="3" t="s">
        <v>51</v>
      </c>
      <c r="M18" s="2">
        <v>6</v>
      </c>
      <c r="P18" s="3" t="s">
        <v>51</v>
      </c>
      <c r="Q18" s="2">
        <v>35.833333333333336</v>
      </c>
    </row>
    <row r="19" spans="9:17" x14ac:dyDescent="0.3">
      <c r="I19" s="3" t="s">
        <v>53</v>
      </c>
      <c r="J19" s="11">
        <v>16</v>
      </c>
      <c r="L19" s="3" t="s">
        <v>52</v>
      </c>
      <c r="M19" s="2">
        <v>4.7142857142857144</v>
      </c>
      <c r="P19" s="3" t="s">
        <v>52</v>
      </c>
      <c r="Q19" s="2">
        <v>28.727272727272727</v>
      </c>
    </row>
    <row r="20" spans="9:17" x14ac:dyDescent="0.3">
      <c r="I20" s="3" t="s">
        <v>54</v>
      </c>
      <c r="J20" s="11">
        <v>20</v>
      </c>
      <c r="L20" s="3" t="s">
        <v>53</v>
      </c>
      <c r="M20" s="2">
        <v>4.2</v>
      </c>
      <c r="P20" s="3" t="s">
        <v>53</v>
      </c>
      <c r="Q20" s="2">
        <v>35.75</v>
      </c>
    </row>
    <row r="21" spans="9:17" x14ac:dyDescent="0.3">
      <c r="I21" s="3" t="s">
        <v>55</v>
      </c>
      <c r="J21" s="11">
        <v>15</v>
      </c>
      <c r="L21" s="3" t="s">
        <v>54</v>
      </c>
      <c r="M21" s="2">
        <v>7.2</v>
      </c>
      <c r="P21" s="3" t="s">
        <v>54</v>
      </c>
      <c r="Q21" s="2">
        <v>34.75</v>
      </c>
    </row>
    <row r="22" spans="9:17" x14ac:dyDescent="0.3">
      <c r="I22" s="3" t="s">
        <v>56</v>
      </c>
      <c r="J22" s="11">
        <v>19</v>
      </c>
      <c r="L22" s="3" t="s">
        <v>55</v>
      </c>
      <c r="M22" s="2">
        <v>4.333333333333333</v>
      </c>
      <c r="P22" s="3" t="s">
        <v>55</v>
      </c>
      <c r="Q22" s="2">
        <v>37.666666666666664</v>
      </c>
    </row>
    <row r="23" spans="9:17" x14ac:dyDescent="0.3">
      <c r="I23" s="3" t="s">
        <v>57</v>
      </c>
      <c r="J23" s="11">
        <v>16</v>
      </c>
      <c r="L23" s="3" t="s">
        <v>56</v>
      </c>
      <c r="M23" s="2">
        <v>3.7777777777777777</v>
      </c>
      <c r="P23" s="3" t="s">
        <v>56</v>
      </c>
      <c r="Q23" s="2">
        <v>40.421052631578945</v>
      </c>
    </row>
    <row r="24" spans="9:17" x14ac:dyDescent="0.3">
      <c r="I24" s="3" t="s">
        <v>58</v>
      </c>
      <c r="J24" s="11">
        <v>17</v>
      </c>
      <c r="L24" s="3" t="s">
        <v>57</v>
      </c>
      <c r="M24" s="2">
        <v>3.6666666666666665</v>
      </c>
      <c r="P24" s="3" t="s">
        <v>57</v>
      </c>
      <c r="Q24" s="2">
        <v>33.75</v>
      </c>
    </row>
    <row r="25" spans="9:17" x14ac:dyDescent="0.3">
      <c r="I25" s="3" t="s">
        <v>59</v>
      </c>
      <c r="J25" s="11">
        <v>28</v>
      </c>
      <c r="L25" s="3" t="s">
        <v>58</v>
      </c>
      <c r="M25" s="2">
        <v>4</v>
      </c>
      <c r="P25" s="3" t="s">
        <v>58</v>
      </c>
      <c r="Q25" s="2">
        <v>32.764705882352942</v>
      </c>
    </row>
    <row r="26" spans="9:17" x14ac:dyDescent="0.3">
      <c r="I26" s="3" t="s">
        <v>60</v>
      </c>
      <c r="J26" s="11">
        <v>22</v>
      </c>
      <c r="L26" s="3" t="s">
        <v>59</v>
      </c>
      <c r="M26" s="2">
        <v>5.833333333333333</v>
      </c>
      <c r="P26" s="3" t="s">
        <v>59</v>
      </c>
      <c r="Q26" s="2">
        <v>37.357142857142854</v>
      </c>
    </row>
    <row r="27" spans="9:17" x14ac:dyDescent="0.3">
      <c r="I27" s="3" t="s">
        <v>61</v>
      </c>
      <c r="J27" s="11">
        <v>20</v>
      </c>
      <c r="L27" s="3" t="s">
        <v>60</v>
      </c>
      <c r="M27" s="2">
        <v>5.666666666666667</v>
      </c>
      <c r="P27" s="3" t="s">
        <v>60</v>
      </c>
      <c r="Q27" s="2">
        <v>37.227272727272727</v>
      </c>
    </row>
    <row r="28" spans="9:17" x14ac:dyDescent="0.3">
      <c r="I28" s="3" t="s">
        <v>62</v>
      </c>
      <c r="J28" s="11">
        <v>17</v>
      </c>
      <c r="L28" s="3" t="s">
        <v>61</v>
      </c>
      <c r="M28" s="2">
        <v>5.5</v>
      </c>
      <c r="P28" s="3" t="s">
        <v>61</v>
      </c>
      <c r="Q28" s="2">
        <v>36.700000000000003</v>
      </c>
    </row>
    <row r="29" spans="9:17" x14ac:dyDescent="0.3">
      <c r="I29" s="3" t="s">
        <v>63</v>
      </c>
      <c r="J29" s="11">
        <v>18</v>
      </c>
      <c r="L29" s="3" t="s">
        <v>62</v>
      </c>
      <c r="M29" s="2">
        <v>5.5</v>
      </c>
      <c r="P29" s="3" t="s">
        <v>62</v>
      </c>
      <c r="Q29" s="2">
        <v>43.058823529411768</v>
      </c>
    </row>
    <row r="30" spans="9:17" x14ac:dyDescent="0.3">
      <c r="I30" s="3" t="s">
        <v>64</v>
      </c>
      <c r="J30" s="11">
        <v>13</v>
      </c>
      <c r="L30" s="3" t="s">
        <v>63</v>
      </c>
      <c r="M30" s="2">
        <v>7</v>
      </c>
      <c r="P30" s="3" t="s">
        <v>63</v>
      </c>
      <c r="Q30" s="2">
        <v>39.777777777777779</v>
      </c>
    </row>
    <row r="31" spans="9:17" x14ac:dyDescent="0.3">
      <c r="I31" s="3" t="s">
        <v>65</v>
      </c>
      <c r="J31" s="11">
        <v>13</v>
      </c>
      <c r="L31" s="3" t="s">
        <v>64</v>
      </c>
      <c r="M31" s="2">
        <v>7</v>
      </c>
      <c r="P31" s="3" t="s">
        <v>64</v>
      </c>
      <c r="Q31" s="2">
        <v>40.692307692307693</v>
      </c>
    </row>
    <row r="32" spans="9:17" x14ac:dyDescent="0.3">
      <c r="I32" s="3" t="s">
        <v>66</v>
      </c>
      <c r="J32" s="11">
        <v>13</v>
      </c>
      <c r="L32" s="3" t="s">
        <v>65</v>
      </c>
      <c r="M32" s="2">
        <v>4</v>
      </c>
      <c r="P32" s="3" t="s">
        <v>65</v>
      </c>
      <c r="Q32" s="2">
        <v>34.46153846153846</v>
      </c>
    </row>
    <row r="33" spans="1:17" x14ac:dyDescent="0.3">
      <c r="I33" s="3" t="s">
        <v>67</v>
      </c>
      <c r="J33" s="11">
        <v>20</v>
      </c>
      <c r="L33" s="3" t="s">
        <v>66</v>
      </c>
      <c r="M33" s="2">
        <v>4.4444444444444446</v>
      </c>
      <c r="P33" s="3" t="s">
        <v>66</v>
      </c>
      <c r="Q33" s="2">
        <v>30.307692307692307</v>
      </c>
    </row>
    <row r="34" spans="1:17" x14ac:dyDescent="0.3">
      <c r="I34" s="3" t="s">
        <v>68</v>
      </c>
      <c r="J34" s="11">
        <v>15</v>
      </c>
      <c r="L34" s="3" t="s">
        <v>67</v>
      </c>
      <c r="M34" s="2">
        <v>4.8571428571428568</v>
      </c>
      <c r="P34" s="3" t="s">
        <v>67</v>
      </c>
      <c r="Q34" s="2">
        <v>38.5</v>
      </c>
    </row>
    <row r="35" spans="1:17" x14ac:dyDescent="0.3">
      <c r="I35" s="3" t="s">
        <v>69</v>
      </c>
      <c r="J35" s="11">
        <v>19</v>
      </c>
      <c r="L35" s="3" t="s">
        <v>68</v>
      </c>
      <c r="M35" s="2">
        <v>5.5714285714285712</v>
      </c>
      <c r="P35" s="3" t="s">
        <v>68</v>
      </c>
      <c r="Q35" s="2">
        <v>35.333333333333336</v>
      </c>
    </row>
    <row r="36" spans="1:17" x14ac:dyDescent="0.3">
      <c r="I36" s="3" t="s">
        <v>5</v>
      </c>
      <c r="J36" s="11">
        <v>519</v>
      </c>
      <c r="L36" s="3" t="s">
        <v>69</v>
      </c>
      <c r="M36" s="2">
        <v>6</v>
      </c>
      <c r="P36" s="3" t="s">
        <v>69</v>
      </c>
      <c r="Q36" s="2">
        <v>32.421052631578945</v>
      </c>
    </row>
    <row r="37" spans="1:17" x14ac:dyDescent="0.3">
      <c r="L37" s="3" t="s">
        <v>5</v>
      </c>
      <c r="M37" s="2">
        <v>5.1455696202531644</v>
      </c>
      <c r="P37" s="3" t="s">
        <v>5</v>
      </c>
      <c r="Q37" s="2">
        <v>35.809248554913296</v>
      </c>
    </row>
    <row r="40" spans="1:17" x14ac:dyDescent="0.3">
      <c r="A40" s="1" t="s">
        <v>4</v>
      </c>
      <c r="B40" t="s">
        <v>7</v>
      </c>
      <c r="C40" t="s">
        <v>10</v>
      </c>
    </row>
    <row r="41" spans="1:17" x14ac:dyDescent="0.3">
      <c r="A41" s="3" t="s">
        <v>8</v>
      </c>
      <c r="B41" s="5">
        <v>266</v>
      </c>
      <c r="C41" s="6">
        <v>0.51252408477842004</v>
      </c>
    </row>
    <row r="42" spans="1:17" x14ac:dyDescent="0.3">
      <c r="A42" s="3" t="s">
        <v>9</v>
      </c>
      <c r="B42" s="5">
        <v>253</v>
      </c>
      <c r="C42" s="6">
        <v>0.48747591522157996</v>
      </c>
    </row>
    <row r="43" spans="1:17" x14ac:dyDescent="0.3">
      <c r="A43" s="3" t="s">
        <v>5</v>
      </c>
      <c r="B43" s="5">
        <v>519</v>
      </c>
      <c r="C43" s="6">
        <v>1</v>
      </c>
    </row>
    <row r="47" spans="1:17" x14ac:dyDescent="0.3">
      <c r="A47" s="7" t="s">
        <v>11</v>
      </c>
      <c r="B47" s="7" t="s">
        <v>12</v>
      </c>
      <c r="C47" s="7" t="s">
        <v>13</v>
      </c>
      <c r="D47" s="8"/>
    </row>
    <row r="48" spans="1:17" x14ac:dyDescent="0.3">
      <c r="A48" t="str">
        <f>A42</f>
        <v>Not Admitted</v>
      </c>
      <c r="B48">
        <f>B42</f>
        <v>253</v>
      </c>
      <c r="C48" s="6">
        <f>C42</f>
        <v>0.48747591522157996</v>
      </c>
    </row>
    <row r="49" spans="1:3" x14ac:dyDescent="0.3">
      <c r="A49" t="str">
        <f>A41</f>
        <v>Admitted</v>
      </c>
      <c r="B49">
        <f>B41</f>
        <v>266</v>
      </c>
      <c r="C49" s="6">
        <f>C41</f>
        <v>0.51252408477842004</v>
      </c>
    </row>
    <row r="55" spans="1:3" x14ac:dyDescent="0.3">
      <c r="A55" s="1" t="s">
        <v>4</v>
      </c>
      <c r="B55" t="s">
        <v>22</v>
      </c>
    </row>
    <row r="56" spans="1:3" x14ac:dyDescent="0.3">
      <c r="A56" s="3" t="s">
        <v>14</v>
      </c>
      <c r="B56" s="5">
        <v>73</v>
      </c>
    </row>
    <row r="57" spans="1:3" x14ac:dyDescent="0.3">
      <c r="A57" s="3" t="s">
        <v>15</v>
      </c>
      <c r="B57" s="5">
        <v>64</v>
      </c>
    </row>
    <row r="58" spans="1:3" x14ac:dyDescent="0.3">
      <c r="A58" s="3" t="s">
        <v>16</v>
      </c>
      <c r="B58" s="5">
        <v>74</v>
      </c>
    </row>
    <row r="59" spans="1:3" x14ac:dyDescent="0.3">
      <c r="A59" s="3" t="s">
        <v>17</v>
      </c>
      <c r="B59" s="5">
        <v>71</v>
      </c>
    </row>
    <row r="60" spans="1:3" x14ac:dyDescent="0.3">
      <c r="A60" s="3" t="s">
        <v>18</v>
      </c>
      <c r="B60" s="5">
        <v>58</v>
      </c>
    </row>
    <row r="61" spans="1:3" x14ac:dyDescent="0.3">
      <c r="A61" s="3" t="s">
        <v>19</v>
      </c>
      <c r="B61" s="5">
        <v>68</v>
      </c>
    </row>
    <row r="62" spans="1:3" x14ac:dyDescent="0.3">
      <c r="A62" s="3" t="s">
        <v>20</v>
      </c>
      <c r="B62" s="5">
        <v>62</v>
      </c>
    </row>
    <row r="63" spans="1:3" x14ac:dyDescent="0.3">
      <c r="A63" s="3" t="s">
        <v>21</v>
      </c>
      <c r="B63" s="5">
        <v>49</v>
      </c>
    </row>
    <row r="64" spans="1:3" x14ac:dyDescent="0.3">
      <c r="A64" s="3" t="s">
        <v>5</v>
      </c>
      <c r="B64" s="5">
        <v>519</v>
      </c>
    </row>
    <row r="71" spans="1:2" x14ac:dyDescent="0.3">
      <c r="A71" s="1" t="s">
        <v>4</v>
      </c>
      <c r="B71" t="s">
        <v>25</v>
      </c>
    </row>
    <row r="72" spans="1:2" x14ac:dyDescent="0.3">
      <c r="A72" s="3" t="s">
        <v>23</v>
      </c>
      <c r="B72" s="5">
        <v>324</v>
      </c>
    </row>
    <row r="73" spans="1:2" x14ac:dyDescent="0.3">
      <c r="A73" s="3" t="s">
        <v>24</v>
      </c>
      <c r="B73" s="5">
        <v>195</v>
      </c>
    </row>
    <row r="74" spans="1:2" x14ac:dyDescent="0.3">
      <c r="A74" s="3" t="s">
        <v>5</v>
      </c>
      <c r="B74" s="5">
        <v>519</v>
      </c>
    </row>
    <row r="77" spans="1:2" x14ac:dyDescent="0.3">
      <c r="A77" s="1" t="s">
        <v>4</v>
      </c>
      <c r="B77" t="s">
        <v>28</v>
      </c>
    </row>
    <row r="78" spans="1:2" x14ac:dyDescent="0.3">
      <c r="A78" s="3" t="s">
        <v>26</v>
      </c>
      <c r="B78" s="5">
        <v>254</v>
      </c>
    </row>
    <row r="79" spans="1:2" x14ac:dyDescent="0.3">
      <c r="A79" s="3" t="s">
        <v>27</v>
      </c>
      <c r="B79" s="5">
        <v>265</v>
      </c>
    </row>
    <row r="80" spans="1:2" x14ac:dyDescent="0.3">
      <c r="A80" s="3" t="s">
        <v>5</v>
      </c>
      <c r="B80" s="5">
        <v>519</v>
      </c>
    </row>
    <row r="84" spans="1:2" x14ac:dyDescent="0.3">
      <c r="A84" s="1" t="s">
        <v>4</v>
      </c>
      <c r="B84" t="s">
        <v>37</v>
      </c>
    </row>
    <row r="85" spans="1:2" x14ac:dyDescent="0.3">
      <c r="A85" s="3" t="s">
        <v>29</v>
      </c>
      <c r="B85" s="5">
        <v>11</v>
      </c>
    </row>
    <row r="86" spans="1:2" x14ac:dyDescent="0.3">
      <c r="A86" s="3" t="s">
        <v>30</v>
      </c>
      <c r="B86" s="5">
        <v>8</v>
      </c>
    </row>
    <row r="87" spans="1:2" x14ac:dyDescent="0.3">
      <c r="A87" s="3" t="s">
        <v>31</v>
      </c>
      <c r="B87" s="5">
        <v>102</v>
      </c>
    </row>
    <row r="88" spans="1:2" x14ac:dyDescent="0.3">
      <c r="A88" s="3" t="s">
        <v>32</v>
      </c>
      <c r="B88" s="5">
        <v>16</v>
      </c>
    </row>
    <row r="89" spans="1:2" x14ac:dyDescent="0.3">
      <c r="A89" s="3" t="s">
        <v>33</v>
      </c>
      <c r="B89" s="5">
        <v>313</v>
      </c>
    </row>
    <row r="90" spans="1:2" x14ac:dyDescent="0.3">
      <c r="A90" s="3" t="s">
        <v>34</v>
      </c>
      <c r="B90" s="5">
        <v>51</v>
      </c>
    </row>
    <row r="91" spans="1:2" x14ac:dyDescent="0.3">
      <c r="A91" s="3" t="s">
        <v>35</v>
      </c>
      <c r="B91" s="5">
        <v>15</v>
      </c>
    </row>
    <row r="92" spans="1:2" x14ac:dyDescent="0.3">
      <c r="A92" s="3" t="s">
        <v>36</v>
      </c>
      <c r="B92" s="5">
        <v>3</v>
      </c>
    </row>
    <row r="93" spans="1:2" x14ac:dyDescent="0.3">
      <c r="A93" s="3" t="s">
        <v>5</v>
      </c>
      <c r="B93" s="5">
        <v>519</v>
      </c>
    </row>
    <row r="97" spans="1:1" x14ac:dyDescent="0.3">
      <c r="A97" s="1" t="s">
        <v>4</v>
      </c>
    </row>
    <row r="98" spans="1:1" x14ac:dyDescent="0.3">
      <c r="A98" s="3" t="s">
        <v>38</v>
      </c>
    </row>
    <row r="99" spans="1:1" x14ac:dyDescent="0.3">
      <c r="A99" s="3" t="s">
        <v>5</v>
      </c>
    </row>
  </sheetData>
  <pageMargins left="0.7" right="0.7" top="0.75" bottom="0.75" header="0.3" footer="0.3"/>
  <pageSetup orientation="portrait" r:id="rId13"/>
  <drawing r:id="rId1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8A829-6E87-41AC-8423-18B104655712}">
  <dimension ref="A1:S23"/>
  <sheetViews>
    <sheetView tabSelected="1" zoomScale="139" zoomScaleNormal="126" workbookViewId="0">
      <selection activeCell="M27" sqref="M27"/>
    </sheetView>
  </sheetViews>
  <sheetFormatPr defaultRowHeight="14.4" x14ac:dyDescent="0.3"/>
  <sheetData>
    <row r="1" spans="1:19" x14ac:dyDescent="0.3">
      <c r="A1" s="9" t="s">
        <v>6</v>
      </c>
      <c r="B1" s="9"/>
      <c r="C1" s="9"/>
      <c r="D1" s="9"/>
      <c r="E1" s="9"/>
      <c r="F1" s="9"/>
      <c r="G1" s="9"/>
      <c r="H1" s="9"/>
      <c r="I1" s="9"/>
      <c r="J1" s="9"/>
      <c r="K1" s="9"/>
      <c r="L1" s="9"/>
      <c r="M1" s="10"/>
      <c r="N1" s="10"/>
      <c r="O1" s="10"/>
      <c r="P1" s="10"/>
      <c r="Q1" s="10"/>
      <c r="R1" s="10"/>
      <c r="S1" s="10"/>
    </row>
    <row r="2" spans="1:19" x14ac:dyDescent="0.3">
      <c r="A2" s="9"/>
      <c r="B2" s="9"/>
      <c r="C2" s="9"/>
      <c r="D2" s="9"/>
      <c r="E2" s="9"/>
      <c r="F2" s="9"/>
      <c r="G2" s="9"/>
      <c r="H2" s="9"/>
      <c r="I2" s="9"/>
      <c r="J2" s="9"/>
      <c r="K2" s="9"/>
      <c r="L2" s="9"/>
      <c r="M2" s="10"/>
      <c r="N2" s="10"/>
      <c r="O2" s="10"/>
      <c r="P2" s="10"/>
      <c r="Q2" s="10"/>
      <c r="R2" s="10"/>
      <c r="S2" s="10"/>
    </row>
    <row r="3" spans="1:19" x14ac:dyDescent="0.3">
      <c r="A3" s="9"/>
      <c r="B3" s="9"/>
      <c r="C3" s="9"/>
      <c r="D3" s="9"/>
      <c r="E3" s="9"/>
      <c r="F3" s="9"/>
      <c r="G3" s="9"/>
      <c r="H3" s="9"/>
      <c r="I3" s="9"/>
      <c r="J3" s="9"/>
      <c r="K3" s="9"/>
      <c r="L3" s="9"/>
      <c r="M3" s="10"/>
      <c r="N3" s="10"/>
      <c r="O3" s="10"/>
      <c r="P3" s="10"/>
      <c r="Q3" s="10"/>
      <c r="R3" s="10"/>
      <c r="S3" s="10"/>
    </row>
    <row r="4" spans="1:19" x14ac:dyDescent="0.3">
      <c r="A4" s="9"/>
      <c r="B4" s="9" t="s">
        <v>6</v>
      </c>
      <c r="C4" s="9"/>
      <c r="D4" s="9"/>
      <c r="E4" s="9"/>
      <c r="F4" s="9"/>
      <c r="G4" s="9"/>
      <c r="H4" s="9"/>
      <c r="I4" s="9"/>
      <c r="J4" s="9"/>
      <c r="K4" s="9"/>
      <c r="L4" s="9"/>
      <c r="M4" s="10"/>
      <c r="N4" s="10"/>
      <c r="O4" s="10"/>
      <c r="P4" s="10"/>
      <c r="Q4" s="10"/>
      <c r="R4" s="10"/>
      <c r="S4" s="10"/>
    </row>
    <row r="5" spans="1:19" x14ac:dyDescent="0.3">
      <c r="A5" s="9"/>
      <c r="B5" s="9"/>
      <c r="C5" s="9"/>
      <c r="D5" s="9"/>
      <c r="E5" s="9"/>
      <c r="F5" s="9"/>
      <c r="G5" s="9"/>
      <c r="H5" s="9"/>
      <c r="I5" s="9"/>
      <c r="J5" s="9"/>
      <c r="K5" s="9"/>
      <c r="L5" s="9"/>
      <c r="M5" s="10"/>
      <c r="N5" s="10"/>
      <c r="O5" s="10"/>
      <c r="P5" s="10"/>
      <c r="Q5" s="10"/>
      <c r="R5" s="10"/>
      <c r="S5" s="10"/>
    </row>
    <row r="6" spans="1:19" x14ac:dyDescent="0.3">
      <c r="A6" s="9"/>
      <c r="B6" s="9"/>
      <c r="C6" s="9"/>
      <c r="D6" s="9"/>
      <c r="E6" s="9"/>
      <c r="F6" s="9"/>
      <c r="G6" s="9"/>
      <c r="H6" s="9"/>
      <c r="I6" s="9"/>
      <c r="J6" s="9"/>
      <c r="K6" s="9"/>
      <c r="L6" s="9"/>
      <c r="M6" s="10"/>
      <c r="N6" s="10"/>
      <c r="O6" s="10"/>
      <c r="P6" s="10"/>
      <c r="Q6" s="10"/>
      <c r="R6" s="10"/>
      <c r="S6" s="10"/>
    </row>
    <row r="7" spans="1:19" x14ac:dyDescent="0.3">
      <c r="A7" s="9"/>
      <c r="B7" s="9"/>
      <c r="C7" s="9"/>
      <c r="D7" s="9"/>
      <c r="E7" s="9"/>
      <c r="F7" s="9"/>
      <c r="G7" s="9"/>
      <c r="H7" s="9"/>
      <c r="I7" s="9"/>
      <c r="J7" s="9"/>
      <c r="K7" s="9"/>
      <c r="L7" s="9"/>
      <c r="M7" s="10"/>
      <c r="N7" s="10"/>
      <c r="O7" s="10"/>
      <c r="P7" s="10"/>
      <c r="Q7" s="10"/>
      <c r="R7" s="10"/>
      <c r="S7" s="10"/>
    </row>
    <row r="8" spans="1:19" x14ac:dyDescent="0.3">
      <c r="A8" s="9"/>
      <c r="B8" s="9"/>
      <c r="C8" s="9"/>
      <c r="D8" s="9"/>
      <c r="E8" s="9"/>
      <c r="F8" s="9"/>
      <c r="G8" s="9"/>
      <c r="H8" s="9"/>
      <c r="I8" s="9"/>
      <c r="J8" s="9"/>
      <c r="K8" s="9"/>
      <c r="L8" s="9"/>
      <c r="M8" s="10"/>
      <c r="N8" s="10"/>
      <c r="O8" s="10"/>
      <c r="P8" s="10"/>
      <c r="Q8" s="10"/>
      <c r="R8" s="10"/>
      <c r="S8" s="10"/>
    </row>
    <row r="9" spans="1:19" x14ac:dyDescent="0.3">
      <c r="A9" s="9"/>
      <c r="B9" s="9"/>
      <c r="C9" s="9"/>
      <c r="D9" s="9"/>
      <c r="E9" s="9"/>
      <c r="F9" s="9"/>
      <c r="G9" s="9"/>
      <c r="H9" s="9"/>
      <c r="I9" s="9"/>
      <c r="J9" s="9"/>
      <c r="K9" s="9"/>
      <c r="L9" s="9"/>
      <c r="M9" s="10"/>
      <c r="N9" s="10"/>
      <c r="O9" s="10"/>
      <c r="P9" s="10"/>
      <c r="Q9" s="10"/>
      <c r="R9" s="10"/>
      <c r="S9" s="10"/>
    </row>
    <row r="10" spans="1:19" x14ac:dyDescent="0.3">
      <c r="A10" s="9"/>
      <c r="B10" s="9"/>
      <c r="C10" s="9"/>
      <c r="D10" s="9"/>
      <c r="E10" s="9"/>
      <c r="F10" s="9"/>
      <c r="G10" s="9"/>
      <c r="H10" s="9"/>
      <c r="I10" s="9"/>
      <c r="J10" s="9"/>
      <c r="K10" s="9"/>
      <c r="L10" s="9"/>
      <c r="M10" s="10"/>
      <c r="N10" s="10"/>
      <c r="O10" s="10"/>
      <c r="P10" s="10"/>
      <c r="Q10" s="10"/>
      <c r="R10" s="10"/>
      <c r="S10" s="10"/>
    </row>
    <row r="11" spans="1:19" x14ac:dyDescent="0.3">
      <c r="A11" s="9"/>
      <c r="B11" s="9"/>
      <c r="C11" s="9"/>
      <c r="D11" s="9"/>
      <c r="E11" s="9"/>
      <c r="F11" s="9"/>
      <c r="G11" s="9"/>
      <c r="H11" s="9"/>
      <c r="I11" s="9"/>
      <c r="J11" s="9"/>
      <c r="K11" s="9"/>
      <c r="L11" s="9"/>
      <c r="M11" s="10"/>
      <c r="N11" s="10"/>
      <c r="O11" s="10"/>
      <c r="P11" s="10"/>
      <c r="Q11" s="10"/>
      <c r="R11" s="10"/>
      <c r="S11" s="10"/>
    </row>
    <row r="12" spans="1:19" x14ac:dyDescent="0.3">
      <c r="A12" s="9"/>
      <c r="B12" s="9"/>
      <c r="C12" s="9"/>
      <c r="D12" s="9"/>
      <c r="E12" s="9"/>
      <c r="F12" s="9"/>
      <c r="G12" s="9"/>
      <c r="H12" s="9"/>
      <c r="I12" s="9"/>
      <c r="J12" s="9"/>
      <c r="K12" s="9"/>
      <c r="L12" s="9"/>
      <c r="M12" s="10"/>
      <c r="N12" s="10"/>
      <c r="O12" s="10"/>
      <c r="P12" s="10"/>
      <c r="Q12" s="10"/>
      <c r="R12" s="10"/>
      <c r="S12" s="10"/>
    </row>
    <row r="13" spans="1:19" x14ac:dyDescent="0.3">
      <c r="A13" s="9"/>
      <c r="B13" s="9"/>
      <c r="C13" s="9"/>
      <c r="D13" s="9"/>
      <c r="E13" s="9"/>
      <c r="F13" s="9"/>
      <c r="G13" s="9"/>
      <c r="H13" s="9"/>
      <c r="I13" s="9"/>
      <c r="J13" s="9"/>
      <c r="K13" s="9"/>
      <c r="L13" s="9"/>
      <c r="M13" s="10"/>
      <c r="N13" s="10"/>
      <c r="O13" s="10"/>
      <c r="P13" s="10"/>
      <c r="Q13" s="10"/>
      <c r="R13" s="10"/>
      <c r="S13" s="10"/>
    </row>
    <row r="14" spans="1:19" x14ac:dyDescent="0.3">
      <c r="A14" s="9"/>
      <c r="B14" s="9"/>
      <c r="C14" s="9"/>
      <c r="D14" s="9"/>
      <c r="E14" s="9"/>
      <c r="F14" s="9"/>
      <c r="G14" s="9"/>
      <c r="H14" s="9"/>
      <c r="I14" s="9"/>
      <c r="J14" s="9"/>
      <c r="K14" s="9"/>
      <c r="L14" s="9"/>
      <c r="M14" s="10"/>
      <c r="N14" s="10"/>
      <c r="O14" s="10"/>
      <c r="P14" s="10"/>
      <c r="Q14" s="10"/>
      <c r="R14" s="10"/>
      <c r="S14" s="10"/>
    </row>
    <row r="15" spans="1:19" x14ac:dyDescent="0.3">
      <c r="A15" s="9"/>
      <c r="B15" s="9"/>
      <c r="C15" s="9"/>
      <c r="D15" s="9"/>
      <c r="E15" s="9"/>
      <c r="F15" s="9"/>
      <c r="G15" s="9"/>
      <c r="H15" s="9"/>
      <c r="I15" s="9"/>
      <c r="J15" s="9"/>
      <c r="K15" s="9"/>
      <c r="L15" s="9"/>
      <c r="M15" s="10"/>
      <c r="N15" s="10"/>
      <c r="O15" s="10"/>
      <c r="P15" s="10"/>
      <c r="Q15" s="10"/>
      <c r="R15" s="10"/>
      <c r="S15" s="10"/>
    </row>
    <row r="16" spans="1:19" x14ac:dyDescent="0.3">
      <c r="A16" s="9"/>
      <c r="B16" s="9"/>
      <c r="C16" s="9"/>
      <c r="D16" s="9"/>
      <c r="E16" s="9"/>
      <c r="F16" s="9"/>
      <c r="G16" s="9"/>
      <c r="H16" s="9"/>
      <c r="I16" s="9"/>
      <c r="J16" s="9"/>
      <c r="K16" s="9"/>
      <c r="L16" s="9"/>
      <c r="M16" s="10"/>
      <c r="N16" s="10"/>
      <c r="O16" s="10"/>
      <c r="P16" s="10"/>
      <c r="Q16" s="10"/>
      <c r="R16" s="10"/>
      <c r="S16" s="10"/>
    </row>
    <row r="17" spans="1:19" x14ac:dyDescent="0.3">
      <c r="A17" s="9"/>
      <c r="B17" s="9"/>
      <c r="C17" s="9"/>
      <c r="D17" s="9"/>
      <c r="E17" s="9"/>
      <c r="F17" s="9"/>
      <c r="G17" s="9"/>
      <c r="H17" s="9"/>
      <c r="I17" s="9"/>
      <c r="J17" s="9"/>
      <c r="K17" s="9"/>
      <c r="L17" s="9"/>
      <c r="M17" s="10"/>
      <c r="N17" s="10"/>
      <c r="O17" s="10"/>
      <c r="P17" s="10"/>
      <c r="Q17" s="10"/>
      <c r="R17" s="10"/>
      <c r="S17" s="10"/>
    </row>
    <row r="18" spans="1:19" x14ac:dyDescent="0.3">
      <c r="A18" s="9"/>
      <c r="B18" s="9"/>
      <c r="C18" s="9"/>
      <c r="D18" s="9"/>
      <c r="E18" s="9"/>
      <c r="F18" s="9"/>
      <c r="G18" s="9"/>
      <c r="H18" s="9"/>
      <c r="I18" s="9"/>
      <c r="J18" s="9"/>
      <c r="K18" s="9"/>
      <c r="L18" s="9"/>
      <c r="M18" s="10"/>
      <c r="N18" s="10"/>
      <c r="O18" s="10"/>
      <c r="P18" s="10"/>
      <c r="Q18" s="10"/>
      <c r="R18" s="10"/>
      <c r="S18" s="10"/>
    </row>
    <row r="19" spans="1:19" x14ac:dyDescent="0.3">
      <c r="A19" s="9"/>
      <c r="B19" s="9"/>
      <c r="C19" s="9"/>
      <c r="D19" s="9"/>
      <c r="E19" s="9"/>
      <c r="F19" s="9"/>
      <c r="G19" s="9"/>
      <c r="H19" s="9"/>
      <c r="I19" s="9"/>
      <c r="J19" s="9"/>
      <c r="K19" s="9"/>
      <c r="L19" s="9"/>
      <c r="M19" s="10"/>
      <c r="N19" s="10"/>
      <c r="O19" s="10"/>
      <c r="P19" s="10"/>
      <c r="Q19" s="10"/>
      <c r="R19" s="10"/>
      <c r="S19" s="10"/>
    </row>
    <row r="20" spans="1:19" x14ac:dyDescent="0.3">
      <c r="A20" s="10"/>
      <c r="B20" s="10"/>
      <c r="C20" s="10"/>
      <c r="D20" s="10"/>
      <c r="E20" s="10"/>
      <c r="F20" s="10"/>
      <c r="G20" s="10"/>
      <c r="H20" s="10"/>
      <c r="I20" s="10"/>
      <c r="J20" s="10"/>
      <c r="K20" s="10"/>
      <c r="L20" s="10"/>
      <c r="M20" s="10"/>
      <c r="N20" s="10"/>
      <c r="O20" s="10"/>
      <c r="P20" s="10"/>
      <c r="Q20" s="10"/>
      <c r="R20" s="10"/>
      <c r="S20" s="10"/>
    </row>
    <row r="21" spans="1:19" x14ac:dyDescent="0.3">
      <c r="A21" s="10"/>
      <c r="B21" s="10"/>
      <c r="C21" s="10"/>
      <c r="D21" s="10"/>
      <c r="E21" s="10"/>
      <c r="F21" s="10"/>
      <c r="G21" s="10"/>
      <c r="H21" s="10"/>
      <c r="I21" s="10"/>
      <c r="J21" s="10"/>
      <c r="K21" s="10"/>
      <c r="L21" s="10"/>
      <c r="M21" s="10"/>
      <c r="N21" s="10"/>
      <c r="O21" s="10"/>
      <c r="P21" s="10"/>
      <c r="Q21" s="10"/>
      <c r="R21" s="10"/>
      <c r="S21" s="10"/>
    </row>
    <row r="22" spans="1:19" x14ac:dyDescent="0.3">
      <c r="A22" s="10"/>
      <c r="B22" s="10"/>
      <c r="C22" s="10"/>
      <c r="D22" s="10"/>
      <c r="E22" s="10"/>
      <c r="F22" s="10"/>
      <c r="G22" s="10"/>
      <c r="H22" s="10"/>
      <c r="I22" s="10"/>
      <c r="J22" s="10"/>
      <c r="K22" s="10"/>
      <c r="L22" s="10"/>
      <c r="M22" s="10"/>
      <c r="N22" s="10"/>
      <c r="O22" s="10"/>
      <c r="P22" s="10"/>
      <c r="Q22" s="10"/>
      <c r="R22" s="10"/>
      <c r="S22" s="10"/>
    </row>
    <row r="23" spans="1:19" x14ac:dyDescent="0.3">
      <c r="A23" s="10"/>
      <c r="B23" s="10"/>
      <c r="C23" s="10"/>
      <c r="D23" s="10"/>
      <c r="E23" s="10"/>
      <c r="F23" s="10"/>
      <c r="G23" s="10"/>
      <c r="H23" s="10"/>
      <c r="I23" s="10"/>
      <c r="J23" s="10"/>
      <c r="K23" s="10"/>
      <c r="L23" s="10"/>
      <c r="M23" s="10"/>
      <c r="N23" s="10"/>
      <c r="O23" s="10"/>
      <c r="P23" s="10"/>
      <c r="Q23" s="10"/>
      <c r="R23" s="10"/>
      <c r="S23" s="10"/>
    </row>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23E40-FEDD-46F5-AC2C-E19B64E4B30E}">
  <dimension ref="A1:S31"/>
  <sheetViews>
    <sheetView workbookViewId="0"/>
  </sheetViews>
  <sheetFormatPr defaultRowHeight="14.4" x14ac:dyDescent="0.3"/>
  <sheetData>
    <row r="1" spans="1:19" x14ac:dyDescent="0.3">
      <c r="A1" s="4"/>
      <c r="B1" s="4"/>
      <c r="C1" s="4"/>
      <c r="D1" s="4"/>
      <c r="E1" s="4"/>
      <c r="F1" s="4"/>
      <c r="G1" s="4"/>
      <c r="H1" s="4"/>
      <c r="I1" s="4"/>
      <c r="J1" s="4"/>
      <c r="K1" s="4"/>
      <c r="L1" s="4"/>
      <c r="M1" s="4"/>
      <c r="N1" s="4"/>
      <c r="O1" s="4"/>
      <c r="P1" s="4"/>
      <c r="Q1" s="4"/>
      <c r="R1" s="4"/>
      <c r="S1" s="4"/>
    </row>
    <row r="2" spans="1:19" x14ac:dyDescent="0.3">
      <c r="A2" s="4"/>
      <c r="B2" s="4"/>
      <c r="C2" s="4"/>
      <c r="D2" s="4"/>
      <c r="E2" s="4"/>
      <c r="F2" s="4"/>
      <c r="G2" s="4"/>
      <c r="H2" s="4"/>
      <c r="I2" s="4"/>
      <c r="J2" s="4"/>
      <c r="K2" s="4"/>
      <c r="L2" s="4"/>
      <c r="M2" s="4"/>
      <c r="N2" s="4"/>
      <c r="O2" s="4"/>
      <c r="P2" s="4"/>
      <c r="Q2" s="4"/>
      <c r="R2" s="4"/>
      <c r="S2" s="4"/>
    </row>
    <row r="3" spans="1:19" x14ac:dyDescent="0.3">
      <c r="A3" s="4"/>
      <c r="B3" s="4"/>
      <c r="C3" s="4"/>
      <c r="D3" s="4"/>
      <c r="E3" s="4"/>
      <c r="F3" s="4"/>
      <c r="G3" s="4"/>
      <c r="H3" s="4"/>
      <c r="I3" s="4"/>
      <c r="J3" s="4"/>
      <c r="K3" s="4"/>
      <c r="L3" s="4"/>
      <c r="M3" s="4"/>
      <c r="N3" s="4"/>
      <c r="O3" s="4"/>
      <c r="P3" s="4"/>
      <c r="Q3" s="4"/>
      <c r="R3" s="4"/>
      <c r="S3" s="4"/>
    </row>
    <row r="4" spans="1:19" x14ac:dyDescent="0.3">
      <c r="A4" s="4"/>
      <c r="B4" s="4"/>
      <c r="C4" s="4"/>
      <c r="D4" s="4"/>
      <c r="E4" s="4"/>
      <c r="F4" s="4"/>
      <c r="G4" s="4"/>
      <c r="H4" s="4"/>
      <c r="I4" s="4"/>
      <c r="J4" s="4"/>
      <c r="K4" s="4"/>
      <c r="L4" s="4"/>
      <c r="M4" s="4"/>
      <c r="N4" s="4"/>
      <c r="O4" s="4"/>
      <c r="P4" s="4"/>
      <c r="Q4" s="4"/>
      <c r="R4" s="4"/>
      <c r="S4" s="4"/>
    </row>
    <row r="5" spans="1:19" x14ac:dyDescent="0.3">
      <c r="A5" s="4"/>
      <c r="B5" s="4"/>
      <c r="C5" s="4"/>
      <c r="D5" s="4"/>
      <c r="E5" s="4"/>
      <c r="F5" s="4"/>
      <c r="G5" s="4"/>
      <c r="H5" s="4"/>
      <c r="I5" s="4"/>
      <c r="J5" s="4"/>
      <c r="K5" s="4"/>
      <c r="L5" s="4"/>
      <c r="M5" s="4"/>
      <c r="N5" s="4"/>
      <c r="O5" s="4"/>
      <c r="P5" s="4"/>
      <c r="Q5" s="4"/>
      <c r="R5" s="4"/>
      <c r="S5" s="4"/>
    </row>
    <row r="6" spans="1:19" x14ac:dyDescent="0.3">
      <c r="A6" s="4"/>
      <c r="B6" s="4"/>
      <c r="C6" s="4"/>
      <c r="D6" s="4"/>
      <c r="E6" s="4"/>
      <c r="F6" s="4"/>
      <c r="G6" s="4"/>
      <c r="H6" s="4"/>
      <c r="I6" s="4"/>
      <c r="J6" s="4"/>
      <c r="K6" s="4"/>
      <c r="L6" s="4"/>
      <c r="M6" s="4"/>
      <c r="N6" s="4"/>
      <c r="O6" s="4"/>
      <c r="P6" s="4"/>
      <c r="Q6" s="4"/>
      <c r="R6" s="4"/>
      <c r="S6" s="4"/>
    </row>
    <row r="7" spans="1:19" x14ac:dyDescent="0.3">
      <c r="A7" s="4"/>
      <c r="B7" s="4"/>
      <c r="C7" s="4"/>
      <c r="D7" s="4"/>
      <c r="E7" s="4"/>
      <c r="F7" s="4"/>
      <c r="G7" s="4"/>
      <c r="H7" s="4"/>
      <c r="I7" s="4"/>
      <c r="J7" s="4"/>
      <c r="K7" s="4"/>
      <c r="L7" s="4"/>
      <c r="M7" s="4"/>
      <c r="N7" s="4"/>
      <c r="O7" s="4"/>
      <c r="P7" s="4"/>
      <c r="Q7" s="4"/>
      <c r="R7" s="4"/>
      <c r="S7" s="4"/>
    </row>
    <row r="8" spans="1:19" x14ac:dyDescent="0.3">
      <c r="A8" s="4"/>
      <c r="B8" s="4"/>
      <c r="C8" s="4"/>
      <c r="D8" s="4"/>
      <c r="E8" s="4"/>
      <c r="F8" s="4"/>
      <c r="G8" s="4"/>
      <c r="H8" s="4"/>
      <c r="I8" s="4"/>
      <c r="J8" s="4"/>
      <c r="K8" s="4"/>
      <c r="L8" s="4"/>
      <c r="M8" s="4"/>
      <c r="N8" s="4"/>
      <c r="O8" s="4"/>
      <c r="P8" s="4"/>
      <c r="Q8" s="4"/>
      <c r="R8" s="4"/>
      <c r="S8" s="4"/>
    </row>
    <row r="9" spans="1:19" x14ac:dyDescent="0.3">
      <c r="A9" s="4"/>
      <c r="B9" s="4"/>
      <c r="C9" s="4"/>
      <c r="D9" s="4"/>
      <c r="E9" s="4"/>
      <c r="F9" s="4"/>
      <c r="G9" s="4"/>
      <c r="H9" s="4"/>
      <c r="I9" s="4"/>
      <c r="J9" s="4"/>
      <c r="K9" s="4"/>
      <c r="L9" s="4"/>
      <c r="M9" s="4"/>
      <c r="N9" s="4"/>
      <c r="O9" s="4"/>
      <c r="P9" s="4"/>
      <c r="Q9" s="4"/>
      <c r="R9" s="4"/>
      <c r="S9" s="4"/>
    </row>
    <row r="10" spans="1:19" x14ac:dyDescent="0.3">
      <c r="A10" s="4"/>
      <c r="B10" s="4"/>
      <c r="C10" s="4"/>
      <c r="D10" s="4"/>
      <c r="E10" s="4"/>
      <c r="F10" s="4"/>
      <c r="G10" s="4"/>
      <c r="H10" s="4"/>
      <c r="I10" s="4"/>
      <c r="J10" s="4"/>
      <c r="K10" s="4"/>
      <c r="L10" s="4"/>
      <c r="M10" s="4"/>
      <c r="N10" s="4"/>
      <c r="O10" s="4"/>
      <c r="P10" s="4"/>
      <c r="Q10" s="4"/>
      <c r="R10" s="4"/>
      <c r="S10" s="4"/>
    </row>
    <row r="11" spans="1:19" x14ac:dyDescent="0.3">
      <c r="A11" s="4"/>
      <c r="B11" s="4"/>
      <c r="C11" s="4"/>
      <c r="D11" s="4"/>
      <c r="E11" s="4"/>
      <c r="F11" s="4"/>
      <c r="G11" s="4"/>
      <c r="H11" s="4"/>
      <c r="I11" s="4"/>
      <c r="J11" s="4"/>
      <c r="K11" s="4"/>
      <c r="L11" s="4"/>
      <c r="M11" s="4"/>
      <c r="N11" s="4"/>
      <c r="O11" s="4"/>
      <c r="P11" s="4"/>
      <c r="Q11" s="4"/>
      <c r="R11" s="4"/>
      <c r="S11" s="4"/>
    </row>
    <row r="12" spans="1:19" x14ac:dyDescent="0.3">
      <c r="A12" s="4"/>
      <c r="B12" s="4"/>
      <c r="C12" s="4"/>
      <c r="D12" s="4"/>
      <c r="E12" s="4"/>
      <c r="F12" s="4"/>
      <c r="G12" s="4"/>
      <c r="H12" s="4"/>
      <c r="I12" s="4"/>
      <c r="J12" s="4"/>
      <c r="K12" s="4"/>
      <c r="L12" s="4"/>
      <c r="M12" s="4"/>
      <c r="N12" s="4"/>
      <c r="O12" s="4"/>
      <c r="P12" s="4"/>
      <c r="Q12" s="4"/>
      <c r="R12" s="4"/>
      <c r="S12" s="4"/>
    </row>
    <row r="13" spans="1:19" x14ac:dyDescent="0.3">
      <c r="A13" s="4"/>
      <c r="B13" s="4"/>
      <c r="C13" s="4"/>
      <c r="D13" s="4"/>
      <c r="E13" s="4"/>
      <c r="F13" s="4"/>
      <c r="G13" s="4"/>
      <c r="H13" s="4"/>
      <c r="I13" s="4"/>
      <c r="J13" s="4"/>
      <c r="K13" s="4"/>
      <c r="L13" s="4"/>
      <c r="M13" s="4"/>
      <c r="N13" s="4"/>
      <c r="O13" s="4"/>
      <c r="P13" s="4"/>
      <c r="Q13" s="4"/>
      <c r="R13" s="4"/>
      <c r="S13" s="4"/>
    </row>
    <row r="14" spans="1:19" x14ac:dyDescent="0.3">
      <c r="A14" s="4"/>
      <c r="B14" s="4"/>
      <c r="C14" s="4"/>
      <c r="D14" s="4"/>
      <c r="E14" s="4"/>
      <c r="F14" s="4"/>
      <c r="G14" s="4"/>
      <c r="H14" s="4"/>
      <c r="I14" s="4"/>
      <c r="J14" s="4"/>
      <c r="K14" s="4"/>
      <c r="L14" s="4"/>
      <c r="M14" s="4"/>
      <c r="N14" s="4"/>
      <c r="O14" s="4"/>
      <c r="P14" s="4"/>
      <c r="Q14" s="4"/>
      <c r="R14" s="4"/>
      <c r="S14" s="4"/>
    </row>
    <row r="15" spans="1:19" x14ac:dyDescent="0.3">
      <c r="A15" s="4"/>
      <c r="B15" s="4"/>
      <c r="C15" s="4"/>
      <c r="D15" s="4"/>
      <c r="E15" s="4"/>
      <c r="F15" s="4"/>
      <c r="G15" s="4"/>
      <c r="H15" s="4"/>
      <c r="I15" s="4"/>
      <c r="J15" s="4"/>
      <c r="K15" s="4"/>
      <c r="L15" s="4"/>
      <c r="M15" s="4"/>
      <c r="N15" s="4"/>
      <c r="O15" s="4"/>
      <c r="P15" s="4"/>
      <c r="Q15" s="4"/>
      <c r="R15" s="4"/>
      <c r="S15" s="4"/>
    </row>
    <row r="16" spans="1:19" x14ac:dyDescent="0.3">
      <c r="A16" s="4"/>
      <c r="B16" s="4"/>
      <c r="C16" s="4"/>
      <c r="D16" s="4"/>
      <c r="E16" s="4"/>
      <c r="F16" s="4"/>
      <c r="G16" s="4"/>
      <c r="H16" s="4"/>
      <c r="I16" s="4"/>
      <c r="J16" s="4"/>
      <c r="K16" s="4"/>
      <c r="L16" s="4"/>
      <c r="M16" s="4"/>
      <c r="N16" s="4"/>
      <c r="O16" s="4"/>
      <c r="P16" s="4"/>
      <c r="Q16" s="4"/>
      <c r="R16" s="4"/>
      <c r="S16" s="4"/>
    </row>
    <row r="17" spans="1:19" x14ac:dyDescent="0.3">
      <c r="A17" s="4"/>
      <c r="B17" s="4"/>
      <c r="C17" s="4"/>
      <c r="D17" s="4"/>
      <c r="E17" s="4"/>
      <c r="F17" s="4"/>
      <c r="G17" s="4"/>
      <c r="H17" s="4"/>
      <c r="I17" s="4"/>
      <c r="J17" s="4"/>
      <c r="K17" s="4"/>
      <c r="L17" s="4"/>
      <c r="M17" s="4"/>
      <c r="N17" s="4"/>
      <c r="O17" s="4"/>
      <c r="P17" s="4"/>
      <c r="Q17" s="4"/>
      <c r="R17" s="4"/>
      <c r="S17" s="4"/>
    </row>
    <row r="18" spans="1:19" x14ac:dyDescent="0.3">
      <c r="A18" s="4"/>
      <c r="B18" s="4"/>
      <c r="C18" s="4"/>
      <c r="D18" s="4"/>
      <c r="E18" s="4"/>
      <c r="F18" s="4"/>
      <c r="G18" s="4"/>
      <c r="H18" s="4"/>
      <c r="I18" s="4"/>
      <c r="J18" s="4"/>
      <c r="K18" s="4"/>
      <c r="L18" s="4"/>
      <c r="M18" s="4"/>
      <c r="N18" s="4"/>
      <c r="O18" s="4"/>
      <c r="P18" s="4"/>
      <c r="Q18" s="4"/>
      <c r="R18" s="4"/>
      <c r="S18" s="4"/>
    </row>
    <row r="19" spans="1:19" x14ac:dyDescent="0.3">
      <c r="A19" s="4"/>
      <c r="B19" s="4"/>
      <c r="C19" s="4"/>
      <c r="D19" s="4"/>
      <c r="E19" s="4"/>
      <c r="F19" s="4"/>
      <c r="G19" s="4"/>
      <c r="H19" s="4"/>
      <c r="I19" s="4"/>
      <c r="J19" s="4"/>
      <c r="K19" s="4"/>
      <c r="L19" s="4"/>
      <c r="M19" s="4"/>
      <c r="N19" s="4"/>
      <c r="O19" s="4"/>
      <c r="P19" s="4"/>
      <c r="Q19" s="4"/>
      <c r="R19" s="4"/>
      <c r="S19" s="4"/>
    </row>
    <row r="20" spans="1:19" x14ac:dyDescent="0.3">
      <c r="A20" s="4"/>
      <c r="B20" s="4"/>
      <c r="C20" s="4"/>
      <c r="D20" s="4"/>
      <c r="E20" s="4"/>
      <c r="F20" s="4"/>
      <c r="G20" s="4"/>
      <c r="H20" s="4"/>
      <c r="I20" s="4"/>
      <c r="J20" s="4"/>
      <c r="K20" s="4"/>
      <c r="L20" s="4"/>
      <c r="M20" s="4"/>
      <c r="N20" s="4"/>
      <c r="O20" s="4"/>
      <c r="P20" s="4"/>
      <c r="Q20" s="4"/>
      <c r="R20" s="4"/>
      <c r="S20" s="4"/>
    </row>
    <row r="21" spans="1:19" x14ac:dyDescent="0.3">
      <c r="A21" s="4"/>
      <c r="B21" s="4"/>
      <c r="C21" s="4"/>
      <c r="D21" s="4"/>
      <c r="E21" s="4"/>
      <c r="F21" s="4"/>
      <c r="G21" s="4"/>
      <c r="H21" s="4"/>
      <c r="I21" s="4"/>
      <c r="J21" s="4"/>
      <c r="K21" s="4"/>
      <c r="L21" s="4"/>
      <c r="M21" s="4"/>
      <c r="N21" s="4"/>
      <c r="O21" s="4"/>
      <c r="P21" s="4"/>
      <c r="Q21" s="4"/>
      <c r="R21" s="4"/>
      <c r="S21" s="4"/>
    </row>
    <row r="22" spans="1:19" x14ac:dyDescent="0.3">
      <c r="A22" s="4"/>
      <c r="B22" s="4"/>
      <c r="C22" s="4"/>
      <c r="D22" s="4"/>
      <c r="E22" s="4"/>
      <c r="F22" s="4"/>
      <c r="G22" s="4"/>
      <c r="H22" s="4"/>
      <c r="I22" s="4"/>
      <c r="J22" s="4"/>
      <c r="K22" s="4"/>
      <c r="L22" s="4"/>
      <c r="M22" s="4"/>
      <c r="N22" s="4"/>
      <c r="O22" s="4"/>
      <c r="P22" s="4"/>
      <c r="Q22" s="4"/>
      <c r="R22" s="4"/>
      <c r="S22" s="4"/>
    </row>
    <row r="23" spans="1:19" x14ac:dyDescent="0.3">
      <c r="A23" s="4"/>
      <c r="B23" s="4"/>
      <c r="C23" s="4"/>
      <c r="D23" s="4"/>
      <c r="E23" s="4"/>
      <c r="F23" s="4"/>
      <c r="G23" s="4"/>
      <c r="H23" s="4"/>
      <c r="I23" s="4"/>
      <c r="J23" s="4"/>
      <c r="K23" s="4"/>
      <c r="L23" s="4"/>
      <c r="M23" s="4"/>
      <c r="N23" s="4"/>
      <c r="O23" s="4"/>
      <c r="P23" s="4"/>
      <c r="Q23" s="4"/>
      <c r="R23" s="4"/>
      <c r="S23" s="4"/>
    </row>
    <row r="24" spans="1:19" x14ac:dyDescent="0.3">
      <c r="A24" s="4"/>
      <c r="B24" s="4"/>
      <c r="C24" s="4"/>
      <c r="D24" s="4"/>
      <c r="E24" s="4"/>
      <c r="F24" s="4"/>
      <c r="G24" s="4"/>
      <c r="H24" s="4"/>
      <c r="I24" s="4"/>
      <c r="J24" s="4"/>
      <c r="K24" s="4"/>
      <c r="L24" s="4"/>
      <c r="M24" s="4"/>
      <c r="N24" s="4"/>
      <c r="O24" s="4"/>
      <c r="P24" s="4"/>
      <c r="Q24" s="4"/>
      <c r="R24" s="4"/>
      <c r="S24" s="4"/>
    </row>
    <row r="25" spans="1:19" x14ac:dyDescent="0.3">
      <c r="A25" s="4"/>
      <c r="B25" s="4"/>
      <c r="C25" s="4"/>
      <c r="D25" s="4"/>
      <c r="E25" s="4"/>
      <c r="F25" s="4"/>
      <c r="G25" s="4"/>
      <c r="H25" s="4"/>
      <c r="I25" s="4"/>
      <c r="J25" s="4"/>
      <c r="K25" s="4"/>
      <c r="L25" s="4"/>
      <c r="M25" s="4"/>
      <c r="N25" s="4"/>
      <c r="O25" s="4"/>
      <c r="P25" s="4"/>
      <c r="Q25" s="4"/>
      <c r="R25" s="4"/>
      <c r="S25" s="4"/>
    </row>
    <row r="26" spans="1:19" x14ac:dyDescent="0.3">
      <c r="A26" s="4"/>
      <c r="B26" s="4"/>
      <c r="C26" s="4"/>
      <c r="D26" s="4"/>
      <c r="E26" s="4"/>
      <c r="F26" s="4"/>
      <c r="G26" s="4"/>
      <c r="H26" s="4"/>
      <c r="I26" s="4"/>
      <c r="J26" s="4"/>
      <c r="K26" s="4"/>
      <c r="L26" s="4"/>
      <c r="M26" s="4"/>
      <c r="N26" s="4"/>
      <c r="O26" s="4"/>
      <c r="P26" s="4"/>
      <c r="Q26" s="4"/>
      <c r="R26" s="4"/>
      <c r="S26" s="4"/>
    </row>
    <row r="27" spans="1:19" x14ac:dyDescent="0.3">
      <c r="A27" s="4"/>
      <c r="B27" s="4"/>
      <c r="C27" s="4"/>
      <c r="D27" s="4"/>
      <c r="E27" s="4"/>
      <c r="F27" s="4"/>
      <c r="G27" s="4"/>
      <c r="H27" s="4"/>
      <c r="I27" s="4"/>
      <c r="J27" s="4"/>
      <c r="K27" s="4"/>
      <c r="L27" s="4"/>
      <c r="M27" s="4"/>
      <c r="N27" s="4"/>
      <c r="O27" s="4"/>
      <c r="P27" s="4"/>
      <c r="Q27" s="4"/>
      <c r="R27" s="4"/>
      <c r="S27" s="4"/>
    </row>
    <row r="28" spans="1:19" x14ac:dyDescent="0.3">
      <c r="A28" s="4"/>
      <c r="B28" s="4"/>
      <c r="C28" s="4"/>
      <c r="D28" s="4"/>
      <c r="E28" s="4"/>
      <c r="F28" s="4"/>
      <c r="G28" s="4"/>
      <c r="H28" s="4"/>
      <c r="I28" s="4"/>
      <c r="J28" s="4"/>
      <c r="K28" s="4"/>
      <c r="L28" s="4"/>
      <c r="M28" s="4"/>
      <c r="N28" s="4"/>
      <c r="O28" s="4"/>
      <c r="P28" s="4"/>
      <c r="Q28" s="4"/>
      <c r="R28" s="4"/>
      <c r="S28" s="4"/>
    </row>
    <row r="29" spans="1:19" x14ac:dyDescent="0.3">
      <c r="A29" s="4"/>
      <c r="B29" s="4"/>
      <c r="C29" s="4"/>
      <c r="D29" s="4"/>
      <c r="E29" s="4"/>
      <c r="F29" s="4"/>
      <c r="G29" s="4"/>
      <c r="H29" s="4"/>
      <c r="I29" s="4"/>
      <c r="J29" s="4"/>
      <c r="K29" s="4"/>
      <c r="L29" s="4"/>
      <c r="M29" s="4"/>
      <c r="N29" s="4"/>
      <c r="O29" s="4"/>
      <c r="P29" s="4"/>
      <c r="Q29" s="4"/>
      <c r="R29" s="4"/>
      <c r="S29" s="4"/>
    </row>
    <row r="30" spans="1:19" x14ac:dyDescent="0.3">
      <c r="A30" s="4"/>
      <c r="B30" s="4"/>
      <c r="C30" s="4"/>
      <c r="D30" s="4"/>
      <c r="E30" s="4"/>
      <c r="F30" s="4"/>
      <c r="G30" s="4"/>
      <c r="H30" s="4"/>
      <c r="I30" s="4"/>
      <c r="J30" s="4"/>
      <c r="K30" s="4"/>
      <c r="L30" s="4"/>
      <c r="M30" s="4"/>
      <c r="N30" s="4"/>
      <c r="O30" s="4"/>
      <c r="P30" s="4"/>
      <c r="Q30" s="4"/>
      <c r="R30" s="4"/>
      <c r="S30" s="4"/>
    </row>
    <row r="31" spans="1:19" x14ac:dyDescent="0.3">
      <c r="A31" s="4"/>
      <c r="B31" s="4"/>
      <c r="C31" s="4"/>
      <c r="D31" s="4"/>
      <c r="E31" s="4"/>
      <c r="F31" s="4"/>
      <c r="G31" s="4"/>
      <c r="H31" s="4"/>
      <c r="I31" s="4"/>
      <c r="J31" s="4"/>
      <c r="K31" s="4"/>
      <c r="L31" s="4"/>
      <c r="M31" s="4"/>
      <c r="N31" s="4"/>
      <c r="O31" s="4"/>
      <c r="P31" s="4"/>
      <c r="Q31" s="4"/>
      <c r="R31" s="4"/>
      <c r="S31" s="4"/>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7BC17-350C-4FA3-92AA-52A3FA0CF124}">
  <dimension ref="A1:V30"/>
  <sheetViews>
    <sheetView workbookViewId="0"/>
  </sheetViews>
  <sheetFormatPr defaultRowHeight="14.4" x14ac:dyDescent="0.3"/>
  <sheetData>
    <row r="1" spans="1:22" x14ac:dyDescent="0.3">
      <c r="A1" s="4"/>
      <c r="B1" s="4"/>
      <c r="C1" s="4"/>
      <c r="D1" s="4"/>
      <c r="E1" s="4"/>
      <c r="F1" s="4"/>
      <c r="G1" s="4"/>
      <c r="H1" s="4"/>
      <c r="I1" s="4"/>
      <c r="J1" s="4"/>
      <c r="K1" s="4"/>
      <c r="L1" s="4"/>
      <c r="M1" s="4"/>
      <c r="N1" s="4"/>
      <c r="O1" s="4"/>
      <c r="P1" s="4"/>
      <c r="Q1" s="4"/>
      <c r="R1" s="4"/>
      <c r="S1" s="4"/>
      <c r="T1" s="4"/>
      <c r="U1" s="4"/>
      <c r="V1" s="4"/>
    </row>
    <row r="2" spans="1:22" x14ac:dyDescent="0.3">
      <c r="A2" s="4"/>
      <c r="B2" s="4"/>
      <c r="C2" s="4"/>
      <c r="D2" s="4"/>
      <c r="E2" s="4"/>
      <c r="F2" s="4"/>
      <c r="G2" s="4"/>
      <c r="H2" s="4"/>
      <c r="I2" s="4"/>
      <c r="J2" s="4"/>
      <c r="K2" s="4"/>
      <c r="L2" s="4"/>
      <c r="M2" s="4"/>
      <c r="N2" s="4"/>
      <c r="O2" s="4"/>
      <c r="P2" s="4"/>
      <c r="Q2" s="4"/>
      <c r="R2" s="4"/>
      <c r="S2" s="4"/>
      <c r="T2" s="4"/>
      <c r="U2" s="4"/>
      <c r="V2" s="4"/>
    </row>
    <row r="3" spans="1:22" x14ac:dyDescent="0.3">
      <c r="A3" s="4"/>
      <c r="B3" s="4"/>
      <c r="C3" s="4"/>
      <c r="D3" s="4"/>
      <c r="E3" s="4"/>
      <c r="F3" s="4"/>
      <c r="G3" s="4"/>
      <c r="H3" s="4"/>
      <c r="I3" s="4"/>
      <c r="J3" s="4"/>
      <c r="K3" s="4"/>
      <c r="L3" s="4"/>
      <c r="M3" s="4"/>
      <c r="N3" s="4"/>
      <c r="O3" s="4"/>
      <c r="P3" s="4"/>
      <c r="Q3" s="4"/>
      <c r="R3" s="4"/>
      <c r="S3" s="4"/>
      <c r="T3" s="4"/>
      <c r="U3" s="4"/>
      <c r="V3" s="4"/>
    </row>
    <row r="4" spans="1:22" x14ac:dyDescent="0.3">
      <c r="A4" s="4"/>
      <c r="B4" s="4"/>
      <c r="C4" s="4"/>
      <c r="D4" s="4"/>
      <c r="E4" s="4"/>
      <c r="F4" s="4"/>
      <c r="G4" s="4"/>
      <c r="H4" s="4"/>
      <c r="I4" s="4"/>
      <c r="J4" s="4"/>
      <c r="K4" s="4"/>
      <c r="L4" s="4"/>
      <c r="M4" s="4"/>
      <c r="N4" s="4"/>
      <c r="O4" s="4"/>
      <c r="P4" s="4"/>
      <c r="Q4" s="4"/>
      <c r="R4" s="4"/>
      <c r="S4" s="4"/>
      <c r="T4" s="4"/>
      <c r="U4" s="4"/>
      <c r="V4" s="4"/>
    </row>
    <row r="5" spans="1:22" x14ac:dyDescent="0.3">
      <c r="A5" s="4"/>
      <c r="B5" s="4"/>
      <c r="C5" s="4"/>
      <c r="D5" s="4"/>
      <c r="E5" s="4"/>
      <c r="F5" s="4"/>
      <c r="G5" s="4"/>
      <c r="H5" s="4"/>
      <c r="I5" s="4"/>
      <c r="J5" s="4"/>
      <c r="K5" s="4"/>
      <c r="L5" s="4"/>
      <c r="M5" s="4"/>
      <c r="N5" s="4"/>
      <c r="O5" s="4"/>
      <c r="P5" s="4"/>
      <c r="Q5" s="4"/>
      <c r="R5" s="4"/>
      <c r="S5" s="4"/>
      <c r="T5" s="4"/>
      <c r="U5" s="4"/>
      <c r="V5" s="4"/>
    </row>
    <row r="6" spans="1:22" x14ac:dyDescent="0.3">
      <c r="A6" s="4"/>
      <c r="B6" s="4"/>
      <c r="C6" s="4"/>
      <c r="D6" s="4"/>
      <c r="E6" s="4"/>
      <c r="F6" s="4"/>
      <c r="G6" s="4"/>
      <c r="H6" s="4"/>
      <c r="I6" s="4"/>
      <c r="J6" s="4"/>
      <c r="K6" s="4"/>
      <c r="L6" s="4"/>
      <c r="M6" s="4"/>
      <c r="N6" s="4"/>
      <c r="O6" s="4"/>
      <c r="P6" s="4"/>
      <c r="Q6" s="4"/>
      <c r="R6" s="4"/>
      <c r="S6" s="4"/>
      <c r="T6" s="4"/>
      <c r="U6" s="4"/>
      <c r="V6" s="4"/>
    </row>
    <row r="7" spans="1:22" x14ac:dyDescent="0.3">
      <c r="A7" s="4"/>
      <c r="B7" s="4"/>
      <c r="C7" s="4"/>
      <c r="D7" s="4"/>
      <c r="E7" s="4"/>
      <c r="F7" s="4"/>
      <c r="G7" s="4"/>
      <c r="H7" s="4"/>
      <c r="I7" s="4"/>
      <c r="J7" s="4"/>
      <c r="K7" s="4"/>
      <c r="L7" s="4"/>
      <c r="M7" s="4"/>
      <c r="N7" s="4"/>
      <c r="O7" s="4"/>
      <c r="P7" s="4"/>
      <c r="Q7" s="4"/>
      <c r="R7" s="4"/>
      <c r="S7" s="4"/>
      <c r="T7" s="4"/>
      <c r="U7" s="4"/>
      <c r="V7" s="4"/>
    </row>
    <row r="8" spans="1:22" x14ac:dyDescent="0.3">
      <c r="A8" s="4"/>
      <c r="B8" s="4"/>
      <c r="C8" s="4"/>
      <c r="D8" s="4"/>
      <c r="E8" s="4"/>
      <c r="F8" s="4"/>
      <c r="G8" s="4"/>
      <c r="H8" s="4"/>
      <c r="I8" s="4"/>
      <c r="J8" s="4"/>
      <c r="K8" s="4"/>
      <c r="L8" s="4"/>
      <c r="M8" s="4"/>
      <c r="N8" s="4"/>
      <c r="O8" s="4"/>
      <c r="P8" s="4"/>
      <c r="Q8" s="4"/>
      <c r="R8" s="4"/>
      <c r="S8" s="4"/>
      <c r="T8" s="4"/>
      <c r="U8" s="4"/>
      <c r="V8" s="4"/>
    </row>
    <row r="9" spans="1:22" x14ac:dyDescent="0.3">
      <c r="A9" s="4"/>
      <c r="B9" s="4"/>
      <c r="C9" s="4"/>
      <c r="D9" s="4"/>
      <c r="E9" s="4"/>
      <c r="F9" s="4"/>
      <c r="G9" s="4"/>
      <c r="H9" s="4"/>
      <c r="I9" s="4"/>
      <c r="J9" s="4"/>
      <c r="K9" s="4"/>
      <c r="L9" s="4"/>
      <c r="M9" s="4"/>
      <c r="N9" s="4"/>
      <c r="O9" s="4"/>
      <c r="P9" s="4"/>
      <c r="Q9" s="4"/>
      <c r="R9" s="4"/>
      <c r="S9" s="4"/>
      <c r="T9" s="4"/>
      <c r="U9" s="4"/>
      <c r="V9" s="4"/>
    </row>
    <row r="10" spans="1:22" x14ac:dyDescent="0.3">
      <c r="A10" s="4"/>
      <c r="B10" s="4"/>
      <c r="C10" s="4"/>
      <c r="D10" s="4"/>
      <c r="E10" s="4"/>
      <c r="F10" s="4"/>
      <c r="G10" s="4"/>
      <c r="H10" s="4"/>
      <c r="I10" s="4"/>
      <c r="J10" s="4"/>
      <c r="K10" s="4"/>
      <c r="L10" s="4"/>
      <c r="M10" s="4"/>
      <c r="N10" s="4"/>
      <c r="O10" s="4"/>
      <c r="P10" s="4"/>
      <c r="Q10" s="4"/>
      <c r="R10" s="4"/>
      <c r="S10" s="4"/>
      <c r="T10" s="4"/>
      <c r="U10" s="4"/>
      <c r="V10" s="4"/>
    </row>
    <row r="11" spans="1:22" x14ac:dyDescent="0.3">
      <c r="A11" s="4"/>
      <c r="B11" s="4"/>
      <c r="C11" s="4"/>
      <c r="D11" s="4"/>
      <c r="E11" s="4"/>
      <c r="F11" s="4"/>
      <c r="G11" s="4"/>
      <c r="H11" s="4"/>
      <c r="I11" s="4"/>
      <c r="J11" s="4"/>
      <c r="K11" s="4"/>
      <c r="L11" s="4"/>
      <c r="M11" s="4"/>
      <c r="N11" s="4"/>
      <c r="O11" s="4"/>
      <c r="P11" s="4"/>
      <c r="Q11" s="4"/>
      <c r="R11" s="4"/>
      <c r="S11" s="4"/>
      <c r="T11" s="4"/>
      <c r="U11" s="4"/>
      <c r="V11" s="4"/>
    </row>
    <row r="12" spans="1:22" x14ac:dyDescent="0.3">
      <c r="A12" s="4"/>
      <c r="B12" s="4"/>
      <c r="C12" s="4"/>
      <c r="D12" s="4"/>
      <c r="E12" s="4"/>
      <c r="F12" s="4"/>
      <c r="G12" s="4"/>
      <c r="H12" s="4"/>
      <c r="I12" s="4"/>
      <c r="J12" s="4"/>
      <c r="K12" s="4"/>
      <c r="L12" s="4"/>
      <c r="M12" s="4"/>
      <c r="N12" s="4"/>
      <c r="O12" s="4"/>
      <c r="P12" s="4"/>
      <c r="Q12" s="4"/>
      <c r="R12" s="4"/>
      <c r="S12" s="4"/>
      <c r="T12" s="4"/>
      <c r="U12" s="4"/>
      <c r="V12" s="4"/>
    </row>
    <row r="13" spans="1:22" x14ac:dyDescent="0.3">
      <c r="A13" s="4"/>
      <c r="B13" s="4"/>
      <c r="C13" s="4"/>
      <c r="D13" s="4"/>
      <c r="E13" s="4"/>
      <c r="F13" s="4"/>
      <c r="G13" s="4"/>
      <c r="H13" s="4"/>
      <c r="I13" s="4"/>
      <c r="J13" s="4"/>
      <c r="K13" s="4"/>
      <c r="L13" s="4"/>
      <c r="M13" s="4"/>
      <c r="N13" s="4"/>
      <c r="O13" s="4"/>
      <c r="P13" s="4"/>
      <c r="Q13" s="4"/>
      <c r="R13" s="4"/>
      <c r="S13" s="4"/>
      <c r="T13" s="4"/>
      <c r="U13" s="4"/>
      <c r="V13" s="4"/>
    </row>
    <row r="14" spans="1:22" x14ac:dyDescent="0.3">
      <c r="A14" s="4"/>
      <c r="B14" s="4"/>
      <c r="C14" s="4"/>
      <c r="D14" s="4"/>
      <c r="E14" s="4"/>
      <c r="F14" s="4"/>
      <c r="G14" s="4"/>
      <c r="H14" s="4"/>
      <c r="I14" s="4"/>
      <c r="J14" s="4"/>
      <c r="K14" s="4"/>
      <c r="L14" s="4"/>
      <c r="M14" s="4"/>
      <c r="N14" s="4"/>
      <c r="O14" s="4"/>
      <c r="P14" s="4"/>
      <c r="Q14" s="4"/>
      <c r="R14" s="4"/>
      <c r="S14" s="4"/>
      <c r="T14" s="4"/>
      <c r="U14" s="4"/>
      <c r="V14" s="4"/>
    </row>
    <row r="15" spans="1:22" x14ac:dyDescent="0.3">
      <c r="A15" s="4"/>
      <c r="B15" s="4"/>
      <c r="C15" s="4"/>
      <c r="D15" s="4"/>
      <c r="E15" s="4"/>
      <c r="F15" s="4"/>
      <c r="G15" s="4"/>
      <c r="H15" s="4"/>
      <c r="I15" s="4"/>
      <c r="J15" s="4"/>
      <c r="K15" s="4"/>
      <c r="L15" s="4"/>
      <c r="M15" s="4"/>
      <c r="N15" s="4"/>
      <c r="O15" s="4"/>
      <c r="P15" s="4"/>
      <c r="Q15" s="4"/>
      <c r="R15" s="4"/>
      <c r="S15" s="4"/>
      <c r="T15" s="4"/>
      <c r="U15" s="4"/>
      <c r="V15" s="4"/>
    </row>
    <row r="16" spans="1:22" x14ac:dyDescent="0.3">
      <c r="A16" s="4"/>
      <c r="B16" s="4"/>
      <c r="C16" s="4"/>
      <c r="D16" s="4"/>
      <c r="E16" s="4"/>
      <c r="F16" s="4"/>
      <c r="G16" s="4"/>
      <c r="H16" s="4"/>
      <c r="I16" s="4"/>
      <c r="J16" s="4"/>
      <c r="K16" s="4"/>
      <c r="L16" s="4"/>
      <c r="M16" s="4"/>
      <c r="N16" s="4"/>
      <c r="O16" s="4"/>
      <c r="P16" s="4"/>
      <c r="Q16" s="4"/>
      <c r="R16" s="4"/>
      <c r="S16" s="4"/>
      <c r="T16" s="4"/>
      <c r="U16" s="4"/>
      <c r="V16" s="4"/>
    </row>
    <row r="17" spans="1:22" x14ac:dyDescent="0.3">
      <c r="A17" s="4"/>
      <c r="B17" s="4"/>
      <c r="C17" s="4"/>
      <c r="D17" s="4"/>
      <c r="E17" s="4"/>
      <c r="F17" s="4"/>
      <c r="G17" s="4"/>
      <c r="H17" s="4"/>
      <c r="I17" s="4"/>
      <c r="J17" s="4"/>
      <c r="K17" s="4"/>
      <c r="L17" s="4"/>
      <c r="M17" s="4"/>
      <c r="N17" s="4"/>
      <c r="O17" s="4"/>
      <c r="P17" s="4"/>
      <c r="Q17" s="4"/>
      <c r="R17" s="4"/>
      <c r="S17" s="4"/>
      <c r="T17" s="4"/>
      <c r="U17" s="4"/>
      <c r="V17" s="4"/>
    </row>
    <row r="18" spans="1:22" x14ac:dyDescent="0.3">
      <c r="A18" s="4"/>
      <c r="B18" s="4"/>
      <c r="C18" s="4"/>
      <c r="D18" s="4"/>
      <c r="E18" s="4"/>
      <c r="F18" s="4"/>
      <c r="G18" s="4"/>
      <c r="H18" s="4"/>
      <c r="I18" s="4"/>
      <c r="J18" s="4"/>
      <c r="K18" s="4"/>
      <c r="L18" s="4"/>
      <c r="M18" s="4"/>
      <c r="N18" s="4"/>
      <c r="O18" s="4"/>
      <c r="P18" s="4"/>
      <c r="Q18" s="4"/>
      <c r="R18" s="4"/>
      <c r="S18" s="4"/>
      <c r="T18" s="4"/>
      <c r="U18" s="4"/>
      <c r="V18" s="4"/>
    </row>
    <row r="19" spans="1:22" x14ac:dyDescent="0.3">
      <c r="A19" s="4"/>
      <c r="B19" s="4"/>
      <c r="C19" s="4"/>
      <c r="D19" s="4"/>
      <c r="E19" s="4"/>
      <c r="F19" s="4"/>
      <c r="G19" s="4"/>
      <c r="H19" s="4"/>
      <c r="I19" s="4"/>
      <c r="J19" s="4"/>
      <c r="K19" s="4"/>
      <c r="L19" s="4"/>
      <c r="M19" s="4"/>
      <c r="N19" s="4"/>
      <c r="O19" s="4"/>
      <c r="P19" s="4"/>
      <c r="Q19" s="4"/>
      <c r="R19" s="4"/>
      <c r="S19" s="4"/>
      <c r="T19" s="4"/>
      <c r="U19" s="4"/>
      <c r="V19" s="4"/>
    </row>
    <row r="20" spans="1:22" x14ac:dyDescent="0.3">
      <c r="A20" s="4"/>
      <c r="B20" s="4"/>
      <c r="C20" s="4"/>
      <c r="D20" s="4"/>
      <c r="E20" s="4"/>
      <c r="F20" s="4"/>
      <c r="G20" s="4"/>
      <c r="H20" s="4"/>
      <c r="I20" s="4"/>
      <c r="J20" s="4"/>
      <c r="K20" s="4"/>
      <c r="L20" s="4"/>
      <c r="M20" s="4"/>
      <c r="N20" s="4"/>
      <c r="O20" s="4"/>
      <c r="P20" s="4"/>
      <c r="Q20" s="4"/>
      <c r="R20" s="4"/>
      <c r="S20" s="4"/>
      <c r="T20" s="4"/>
      <c r="U20" s="4"/>
      <c r="V20" s="4"/>
    </row>
    <row r="21" spans="1:22" x14ac:dyDescent="0.3">
      <c r="A21" s="4"/>
      <c r="B21" s="4"/>
      <c r="C21" s="4"/>
      <c r="D21" s="4"/>
      <c r="E21" s="4"/>
      <c r="F21" s="4"/>
      <c r="G21" s="4"/>
      <c r="H21" s="4"/>
      <c r="I21" s="4"/>
      <c r="J21" s="4"/>
      <c r="K21" s="4"/>
      <c r="L21" s="4"/>
      <c r="M21" s="4"/>
      <c r="N21" s="4"/>
      <c r="O21" s="4"/>
      <c r="P21" s="4"/>
      <c r="Q21" s="4"/>
      <c r="R21" s="4"/>
      <c r="S21" s="4"/>
      <c r="T21" s="4"/>
      <c r="U21" s="4"/>
      <c r="V21" s="4"/>
    </row>
    <row r="22" spans="1:22" x14ac:dyDescent="0.3">
      <c r="A22" s="4"/>
      <c r="B22" s="4"/>
      <c r="C22" s="4"/>
      <c r="D22" s="4"/>
      <c r="E22" s="4"/>
      <c r="F22" s="4"/>
      <c r="G22" s="4"/>
      <c r="H22" s="4"/>
      <c r="I22" s="4"/>
      <c r="J22" s="4"/>
      <c r="K22" s="4"/>
      <c r="L22" s="4"/>
      <c r="M22" s="4"/>
      <c r="N22" s="4"/>
      <c r="O22" s="4"/>
      <c r="P22" s="4"/>
      <c r="Q22" s="4"/>
      <c r="R22" s="4"/>
      <c r="S22" s="4"/>
      <c r="T22" s="4"/>
      <c r="U22" s="4"/>
      <c r="V22" s="4"/>
    </row>
    <row r="23" spans="1:22" x14ac:dyDescent="0.3">
      <c r="A23" s="4"/>
      <c r="B23" s="4"/>
      <c r="C23" s="4"/>
      <c r="D23" s="4"/>
      <c r="E23" s="4"/>
      <c r="F23" s="4"/>
      <c r="G23" s="4"/>
      <c r="H23" s="4"/>
      <c r="I23" s="4"/>
      <c r="J23" s="4"/>
      <c r="K23" s="4"/>
      <c r="L23" s="4"/>
      <c r="M23" s="4"/>
      <c r="N23" s="4"/>
      <c r="O23" s="4"/>
      <c r="P23" s="4"/>
      <c r="Q23" s="4"/>
      <c r="R23" s="4"/>
      <c r="S23" s="4"/>
      <c r="T23" s="4"/>
      <c r="U23" s="4"/>
      <c r="V23" s="4"/>
    </row>
    <row r="24" spans="1:22" x14ac:dyDescent="0.3">
      <c r="A24" s="4"/>
      <c r="B24" s="4"/>
      <c r="C24" s="4"/>
      <c r="D24" s="4"/>
      <c r="E24" s="4"/>
      <c r="F24" s="4"/>
      <c r="G24" s="4"/>
      <c r="H24" s="4"/>
      <c r="I24" s="4"/>
      <c r="J24" s="4"/>
      <c r="K24" s="4"/>
      <c r="L24" s="4"/>
      <c r="M24" s="4"/>
      <c r="N24" s="4"/>
      <c r="O24" s="4"/>
      <c r="P24" s="4"/>
      <c r="Q24" s="4"/>
      <c r="R24" s="4"/>
      <c r="S24" s="4"/>
      <c r="T24" s="4"/>
      <c r="U24" s="4"/>
      <c r="V24" s="4"/>
    </row>
    <row r="25" spans="1:22" x14ac:dyDescent="0.3">
      <c r="A25" s="4"/>
      <c r="B25" s="4"/>
      <c r="C25" s="4"/>
      <c r="D25" s="4"/>
      <c r="E25" s="4"/>
      <c r="F25" s="4"/>
      <c r="G25" s="4"/>
      <c r="H25" s="4"/>
      <c r="I25" s="4"/>
      <c r="J25" s="4"/>
      <c r="K25" s="4"/>
      <c r="L25" s="4"/>
      <c r="M25" s="4"/>
      <c r="N25" s="4"/>
      <c r="O25" s="4"/>
      <c r="P25" s="4"/>
      <c r="Q25" s="4"/>
      <c r="R25" s="4"/>
      <c r="S25" s="4"/>
      <c r="T25" s="4"/>
      <c r="U25" s="4"/>
      <c r="V25" s="4"/>
    </row>
    <row r="26" spans="1:22" x14ac:dyDescent="0.3">
      <c r="A26" s="4"/>
      <c r="B26" s="4"/>
      <c r="C26" s="4"/>
      <c r="D26" s="4"/>
      <c r="E26" s="4"/>
      <c r="F26" s="4"/>
      <c r="G26" s="4"/>
      <c r="H26" s="4"/>
      <c r="I26" s="4"/>
      <c r="J26" s="4"/>
      <c r="K26" s="4"/>
      <c r="L26" s="4"/>
      <c r="M26" s="4"/>
      <c r="N26" s="4"/>
      <c r="O26" s="4"/>
      <c r="P26" s="4"/>
      <c r="Q26" s="4"/>
      <c r="R26" s="4"/>
      <c r="S26" s="4"/>
      <c r="T26" s="4"/>
      <c r="U26" s="4"/>
      <c r="V26" s="4"/>
    </row>
    <row r="27" spans="1:22" x14ac:dyDescent="0.3">
      <c r="A27" s="4"/>
      <c r="B27" s="4"/>
      <c r="C27" s="4"/>
      <c r="D27" s="4"/>
      <c r="E27" s="4"/>
      <c r="F27" s="4"/>
      <c r="G27" s="4"/>
      <c r="H27" s="4"/>
      <c r="I27" s="4"/>
      <c r="J27" s="4"/>
      <c r="K27" s="4"/>
      <c r="L27" s="4"/>
      <c r="M27" s="4"/>
      <c r="N27" s="4"/>
      <c r="O27" s="4"/>
      <c r="P27" s="4"/>
      <c r="Q27" s="4"/>
      <c r="R27" s="4"/>
      <c r="S27" s="4"/>
      <c r="T27" s="4"/>
      <c r="U27" s="4"/>
      <c r="V27" s="4"/>
    </row>
    <row r="28" spans="1:22" x14ac:dyDescent="0.3">
      <c r="A28" s="4"/>
      <c r="B28" s="4"/>
      <c r="C28" s="4"/>
      <c r="D28" s="4"/>
      <c r="E28" s="4"/>
      <c r="F28" s="4"/>
      <c r="G28" s="4"/>
      <c r="H28" s="4"/>
      <c r="I28" s="4"/>
      <c r="J28" s="4"/>
      <c r="K28" s="4"/>
      <c r="L28" s="4"/>
      <c r="M28" s="4"/>
      <c r="N28" s="4"/>
      <c r="O28" s="4"/>
      <c r="P28" s="4"/>
      <c r="Q28" s="4"/>
      <c r="R28" s="4"/>
      <c r="S28" s="4"/>
      <c r="T28" s="4"/>
      <c r="U28" s="4"/>
      <c r="V28" s="4"/>
    </row>
    <row r="29" spans="1:22" x14ac:dyDescent="0.3">
      <c r="A29" s="4"/>
      <c r="B29" s="4"/>
      <c r="C29" s="4"/>
      <c r="D29" s="4"/>
      <c r="E29" s="4"/>
      <c r="F29" s="4"/>
      <c r="G29" s="4"/>
      <c r="H29" s="4"/>
      <c r="I29" s="4"/>
      <c r="J29" s="4"/>
      <c r="K29" s="4"/>
      <c r="L29" s="4"/>
      <c r="M29" s="4"/>
      <c r="N29" s="4"/>
      <c r="O29" s="4"/>
      <c r="P29" s="4"/>
      <c r="Q29" s="4"/>
      <c r="R29" s="4"/>
      <c r="S29" s="4"/>
      <c r="T29" s="4"/>
      <c r="U29" s="4"/>
      <c r="V29" s="4"/>
    </row>
    <row r="30" spans="1:22" x14ac:dyDescent="0.3">
      <c r="A30" s="4"/>
      <c r="B30" s="4"/>
      <c r="C30" s="4"/>
      <c r="D30" s="4"/>
      <c r="E30" s="4"/>
      <c r="F30" s="4"/>
      <c r="G30" s="4"/>
      <c r="H30" s="4"/>
      <c r="I30" s="4"/>
      <c r="J30" s="4"/>
      <c r="K30" s="4"/>
      <c r="L30" s="4"/>
      <c r="M30" s="4"/>
      <c r="N30" s="4"/>
      <c r="O30" s="4"/>
      <c r="P30" s="4"/>
      <c r="Q30" s="4"/>
      <c r="R30" s="4"/>
      <c r="S30" s="4"/>
      <c r="T30" s="4"/>
      <c r="U30" s="4"/>
      <c r="V30" s="4"/>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B2416-5093-4D56-A62A-3B958FFD2794}">
  <dimension ref="A1:S30"/>
  <sheetViews>
    <sheetView workbookViewId="0"/>
  </sheetViews>
  <sheetFormatPr defaultRowHeight="14.4" x14ac:dyDescent="0.3"/>
  <sheetData>
    <row r="1" spans="1:19" x14ac:dyDescent="0.3">
      <c r="A1" s="4"/>
      <c r="B1" s="4"/>
      <c r="C1" s="4"/>
      <c r="D1" s="4"/>
      <c r="E1" s="4"/>
      <c r="F1" s="4"/>
      <c r="G1" s="4"/>
      <c r="H1" s="4"/>
      <c r="I1" s="4"/>
      <c r="J1" s="4"/>
      <c r="K1" s="4"/>
      <c r="L1" s="4"/>
      <c r="M1" s="4"/>
      <c r="N1" s="4"/>
      <c r="O1" s="4"/>
      <c r="P1" s="4"/>
      <c r="Q1" s="4"/>
      <c r="R1" s="4"/>
      <c r="S1" s="4"/>
    </row>
    <row r="2" spans="1:19" x14ac:dyDescent="0.3">
      <c r="A2" s="4"/>
      <c r="B2" s="4"/>
      <c r="C2" s="4"/>
      <c r="D2" s="4"/>
      <c r="E2" s="4"/>
      <c r="F2" s="4"/>
      <c r="G2" s="4"/>
      <c r="H2" s="4"/>
      <c r="I2" s="4"/>
      <c r="J2" s="4"/>
      <c r="K2" s="4"/>
      <c r="L2" s="4"/>
      <c r="M2" s="4"/>
      <c r="N2" s="4"/>
      <c r="O2" s="4"/>
      <c r="P2" s="4"/>
      <c r="Q2" s="4"/>
      <c r="R2" s="4"/>
      <c r="S2" s="4"/>
    </row>
    <row r="3" spans="1:19" x14ac:dyDescent="0.3">
      <c r="A3" s="4"/>
      <c r="B3" s="4"/>
      <c r="C3" s="4"/>
      <c r="D3" s="4"/>
      <c r="E3" s="4"/>
      <c r="F3" s="4"/>
      <c r="G3" s="4"/>
      <c r="H3" s="4"/>
      <c r="I3" s="4"/>
      <c r="J3" s="4"/>
      <c r="K3" s="4"/>
      <c r="L3" s="4"/>
      <c r="M3" s="4"/>
      <c r="N3" s="4"/>
      <c r="O3" s="4"/>
      <c r="P3" s="4"/>
      <c r="Q3" s="4"/>
      <c r="R3" s="4"/>
      <c r="S3" s="4"/>
    </row>
    <row r="4" spans="1:19" x14ac:dyDescent="0.3">
      <c r="A4" s="4"/>
      <c r="B4" s="4"/>
      <c r="C4" s="4"/>
      <c r="D4" s="4"/>
      <c r="E4" s="4"/>
      <c r="F4" s="4"/>
      <c r="G4" s="4"/>
      <c r="H4" s="4"/>
      <c r="I4" s="4"/>
      <c r="J4" s="4"/>
      <c r="K4" s="4"/>
      <c r="L4" s="4"/>
      <c r="M4" s="4"/>
      <c r="N4" s="4"/>
      <c r="O4" s="4"/>
      <c r="P4" s="4"/>
      <c r="Q4" s="4"/>
      <c r="R4" s="4"/>
      <c r="S4" s="4"/>
    </row>
    <row r="5" spans="1:19" x14ac:dyDescent="0.3">
      <c r="A5" s="4"/>
      <c r="B5" s="4"/>
      <c r="C5" s="4"/>
      <c r="D5" s="4"/>
      <c r="E5" s="4"/>
      <c r="F5" s="4"/>
      <c r="G5" s="4"/>
      <c r="H5" s="4"/>
      <c r="I5" s="4"/>
      <c r="J5" s="4"/>
      <c r="K5" s="4"/>
      <c r="L5" s="4"/>
      <c r="M5" s="4"/>
      <c r="N5" s="4"/>
      <c r="O5" s="4"/>
      <c r="P5" s="4"/>
      <c r="Q5" s="4"/>
      <c r="R5" s="4"/>
      <c r="S5" s="4"/>
    </row>
    <row r="6" spans="1:19" x14ac:dyDescent="0.3">
      <c r="A6" s="4"/>
      <c r="B6" s="4"/>
      <c r="C6" s="4"/>
      <c r="D6" s="4"/>
      <c r="E6" s="4"/>
      <c r="F6" s="4"/>
      <c r="G6" s="4"/>
      <c r="H6" s="4"/>
      <c r="I6" s="4"/>
      <c r="J6" s="4"/>
      <c r="K6" s="4"/>
      <c r="L6" s="4"/>
      <c r="M6" s="4"/>
      <c r="N6" s="4"/>
      <c r="O6" s="4"/>
      <c r="P6" s="4"/>
      <c r="Q6" s="4"/>
      <c r="R6" s="4"/>
      <c r="S6" s="4"/>
    </row>
    <row r="7" spans="1:19" x14ac:dyDescent="0.3">
      <c r="A7" s="4"/>
      <c r="B7" s="4"/>
      <c r="C7" s="4"/>
      <c r="D7" s="4"/>
      <c r="E7" s="4"/>
      <c r="F7" s="4"/>
      <c r="G7" s="4"/>
      <c r="H7" s="4"/>
      <c r="I7" s="4"/>
      <c r="J7" s="4"/>
      <c r="K7" s="4"/>
      <c r="L7" s="4"/>
      <c r="M7" s="4"/>
      <c r="N7" s="4"/>
      <c r="O7" s="4"/>
      <c r="P7" s="4"/>
      <c r="Q7" s="4"/>
      <c r="R7" s="4"/>
      <c r="S7" s="4"/>
    </row>
    <row r="8" spans="1:19" x14ac:dyDescent="0.3">
      <c r="A8" s="4"/>
      <c r="B8" s="4"/>
      <c r="C8" s="4"/>
      <c r="D8" s="4"/>
      <c r="E8" s="4"/>
      <c r="F8" s="4"/>
      <c r="G8" s="4"/>
      <c r="H8" s="4"/>
      <c r="I8" s="4"/>
      <c r="J8" s="4"/>
      <c r="K8" s="4"/>
      <c r="L8" s="4"/>
      <c r="M8" s="4"/>
      <c r="N8" s="4"/>
      <c r="O8" s="4"/>
      <c r="P8" s="4"/>
      <c r="Q8" s="4"/>
      <c r="R8" s="4"/>
      <c r="S8" s="4"/>
    </row>
    <row r="9" spans="1:19" x14ac:dyDescent="0.3">
      <c r="A9" s="4"/>
      <c r="B9" s="4"/>
      <c r="C9" s="4"/>
      <c r="D9" s="4"/>
      <c r="E9" s="4"/>
      <c r="F9" s="4"/>
      <c r="G9" s="4"/>
      <c r="H9" s="4"/>
      <c r="I9" s="4"/>
      <c r="J9" s="4"/>
      <c r="K9" s="4"/>
      <c r="L9" s="4"/>
      <c r="M9" s="4"/>
      <c r="N9" s="4"/>
      <c r="O9" s="4"/>
      <c r="P9" s="4"/>
      <c r="Q9" s="4"/>
      <c r="R9" s="4"/>
      <c r="S9" s="4"/>
    </row>
    <row r="10" spans="1:19" x14ac:dyDescent="0.3">
      <c r="A10" s="4"/>
      <c r="B10" s="4"/>
      <c r="C10" s="4"/>
      <c r="D10" s="4"/>
      <c r="E10" s="4"/>
      <c r="F10" s="4"/>
      <c r="G10" s="4"/>
      <c r="H10" s="4"/>
      <c r="I10" s="4"/>
      <c r="J10" s="4"/>
      <c r="K10" s="4"/>
      <c r="L10" s="4"/>
      <c r="M10" s="4"/>
      <c r="N10" s="4"/>
      <c r="O10" s="4"/>
      <c r="P10" s="4"/>
      <c r="Q10" s="4"/>
      <c r="R10" s="4"/>
      <c r="S10" s="4"/>
    </row>
    <row r="11" spans="1:19" x14ac:dyDescent="0.3">
      <c r="A11" s="4"/>
      <c r="B11" s="4"/>
      <c r="C11" s="4"/>
      <c r="D11" s="4"/>
      <c r="E11" s="4"/>
      <c r="F11" s="4"/>
      <c r="G11" s="4"/>
      <c r="H11" s="4"/>
      <c r="I11" s="4"/>
      <c r="J11" s="4"/>
      <c r="K11" s="4"/>
      <c r="L11" s="4"/>
      <c r="M11" s="4"/>
      <c r="N11" s="4"/>
      <c r="O11" s="4"/>
      <c r="P11" s="4"/>
      <c r="Q11" s="4"/>
      <c r="R11" s="4"/>
      <c r="S11" s="4"/>
    </row>
    <row r="12" spans="1:19" x14ac:dyDescent="0.3">
      <c r="A12" s="4"/>
      <c r="B12" s="4"/>
      <c r="C12" s="4"/>
      <c r="D12" s="4"/>
      <c r="E12" s="4"/>
      <c r="F12" s="4"/>
      <c r="G12" s="4"/>
      <c r="H12" s="4"/>
      <c r="I12" s="4"/>
      <c r="J12" s="4"/>
      <c r="K12" s="4"/>
      <c r="L12" s="4"/>
      <c r="M12" s="4"/>
      <c r="N12" s="4"/>
      <c r="O12" s="4"/>
      <c r="P12" s="4"/>
      <c r="Q12" s="4"/>
      <c r="R12" s="4"/>
      <c r="S12" s="4"/>
    </row>
    <row r="13" spans="1:19" x14ac:dyDescent="0.3">
      <c r="A13" s="4"/>
      <c r="B13" s="4"/>
      <c r="C13" s="4"/>
      <c r="D13" s="4"/>
      <c r="E13" s="4"/>
      <c r="F13" s="4"/>
      <c r="G13" s="4"/>
      <c r="H13" s="4"/>
      <c r="I13" s="4"/>
      <c r="J13" s="4"/>
      <c r="K13" s="4"/>
      <c r="L13" s="4"/>
      <c r="M13" s="4"/>
      <c r="N13" s="4"/>
      <c r="O13" s="4"/>
      <c r="P13" s="4"/>
      <c r="Q13" s="4"/>
      <c r="R13" s="4"/>
      <c r="S13" s="4"/>
    </row>
    <row r="14" spans="1:19" x14ac:dyDescent="0.3">
      <c r="A14" s="4"/>
      <c r="B14" s="4"/>
      <c r="C14" s="4"/>
      <c r="D14" s="4"/>
      <c r="E14" s="4"/>
      <c r="F14" s="4"/>
      <c r="G14" s="4"/>
      <c r="H14" s="4"/>
      <c r="I14" s="4"/>
      <c r="J14" s="4"/>
      <c r="K14" s="4"/>
      <c r="L14" s="4"/>
      <c r="M14" s="4"/>
      <c r="N14" s="4"/>
      <c r="O14" s="4"/>
      <c r="P14" s="4"/>
      <c r="Q14" s="4"/>
      <c r="R14" s="4"/>
      <c r="S14" s="4"/>
    </row>
    <row r="15" spans="1:19" x14ac:dyDescent="0.3">
      <c r="A15" s="4"/>
      <c r="B15" s="4"/>
      <c r="C15" s="4"/>
      <c r="D15" s="4"/>
      <c r="E15" s="4"/>
      <c r="F15" s="4"/>
      <c r="G15" s="4"/>
      <c r="H15" s="4"/>
      <c r="I15" s="4"/>
      <c r="J15" s="4"/>
      <c r="K15" s="4"/>
      <c r="L15" s="4"/>
      <c r="M15" s="4"/>
      <c r="N15" s="4"/>
      <c r="O15" s="4"/>
      <c r="P15" s="4"/>
      <c r="Q15" s="4"/>
      <c r="R15" s="4"/>
      <c r="S15" s="4"/>
    </row>
    <row r="16" spans="1:19" x14ac:dyDescent="0.3">
      <c r="A16" s="4"/>
      <c r="B16" s="4"/>
      <c r="C16" s="4"/>
      <c r="D16" s="4"/>
      <c r="E16" s="4"/>
      <c r="F16" s="4"/>
      <c r="G16" s="4"/>
      <c r="H16" s="4"/>
      <c r="I16" s="4"/>
      <c r="J16" s="4"/>
      <c r="K16" s="4"/>
      <c r="L16" s="4"/>
      <c r="M16" s="4"/>
      <c r="N16" s="4"/>
      <c r="O16" s="4"/>
      <c r="P16" s="4"/>
      <c r="Q16" s="4"/>
      <c r="R16" s="4"/>
      <c r="S16" s="4"/>
    </row>
    <row r="17" spans="1:19" x14ac:dyDescent="0.3">
      <c r="A17" s="4"/>
      <c r="B17" s="4"/>
      <c r="C17" s="4"/>
      <c r="D17" s="4"/>
      <c r="E17" s="4"/>
      <c r="F17" s="4"/>
      <c r="G17" s="4"/>
      <c r="H17" s="4"/>
      <c r="I17" s="4"/>
      <c r="J17" s="4"/>
      <c r="K17" s="4"/>
      <c r="L17" s="4"/>
      <c r="M17" s="4"/>
      <c r="N17" s="4"/>
      <c r="O17" s="4"/>
      <c r="P17" s="4"/>
      <c r="Q17" s="4"/>
      <c r="R17" s="4"/>
      <c r="S17" s="4"/>
    </row>
    <row r="18" spans="1:19" x14ac:dyDescent="0.3">
      <c r="A18" s="4"/>
      <c r="B18" s="4"/>
      <c r="C18" s="4"/>
      <c r="D18" s="4"/>
      <c r="E18" s="4"/>
      <c r="F18" s="4"/>
      <c r="G18" s="4"/>
      <c r="H18" s="4"/>
      <c r="I18" s="4"/>
      <c r="J18" s="4"/>
      <c r="K18" s="4"/>
      <c r="L18" s="4"/>
      <c r="M18" s="4"/>
      <c r="N18" s="4"/>
      <c r="O18" s="4"/>
      <c r="P18" s="4"/>
      <c r="Q18" s="4"/>
      <c r="R18" s="4"/>
      <c r="S18" s="4"/>
    </row>
    <row r="19" spans="1:19" x14ac:dyDescent="0.3">
      <c r="A19" s="4"/>
      <c r="B19" s="4"/>
      <c r="C19" s="4"/>
      <c r="D19" s="4"/>
      <c r="E19" s="4"/>
      <c r="F19" s="4"/>
      <c r="G19" s="4"/>
      <c r="H19" s="4"/>
      <c r="I19" s="4"/>
      <c r="J19" s="4"/>
      <c r="K19" s="4"/>
      <c r="L19" s="4"/>
      <c r="M19" s="4"/>
      <c r="N19" s="4"/>
      <c r="O19" s="4"/>
      <c r="P19" s="4"/>
      <c r="Q19" s="4"/>
      <c r="R19" s="4"/>
      <c r="S19" s="4"/>
    </row>
    <row r="20" spans="1:19" x14ac:dyDescent="0.3">
      <c r="A20" s="4"/>
      <c r="B20" s="4"/>
      <c r="C20" s="4"/>
      <c r="D20" s="4"/>
      <c r="E20" s="4"/>
      <c r="F20" s="4"/>
      <c r="G20" s="4"/>
      <c r="H20" s="4"/>
      <c r="I20" s="4"/>
      <c r="J20" s="4"/>
      <c r="K20" s="4"/>
      <c r="L20" s="4"/>
      <c r="M20" s="4"/>
      <c r="N20" s="4"/>
      <c r="O20" s="4"/>
      <c r="P20" s="4"/>
      <c r="Q20" s="4"/>
      <c r="R20" s="4"/>
      <c r="S20" s="4"/>
    </row>
    <row r="21" spans="1:19" x14ac:dyDescent="0.3">
      <c r="A21" s="4"/>
      <c r="B21" s="4"/>
      <c r="C21" s="4"/>
      <c r="D21" s="4"/>
      <c r="E21" s="4"/>
      <c r="F21" s="4"/>
      <c r="G21" s="4"/>
      <c r="H21" s="4"/>
      <c r="I21" s="4"/>
      <c r="J21" s="4"/>
      <c r="K21" s="4"/>
      <c r="L21" s="4"/>
      <c r="M21" s="4"/>
      <c r="N21" s="4"/>
      <c r="O21" s="4"/>
      <c r="P21" s="4"/>
      <c r="Q21" s="4"/>
      <c r="R21" s="4"/>
      <c r="S21" s="4"/>
    </row>
    <row r="22" spans="1:19" x14ac:dyDescent="0.3">
      <c r="A22" s="4"/>
      <c r="B22" s="4"/>
      <c r="C22" s="4"/>
      <c r="D22" s="4"/>
      <c r="E22" s="4"/>
      <c r="F22" s="4"/>
      <c r="G22" s="4"/>
      <c r="H22" s="4"/>
      <c r="I22" s="4"/>
      <c r="J22" s="4"/>
      <c r="K22" s="4"/>
      <c r="L22" s="4"/>
      <c r="M22" s="4"/>
      <c r="N22" s="4"/>
      <c r="O22" s="4"/>
      <c r="P22" s="4"/>
      <c r="Q22" s="4"/>
      <c r="R22" s="4"/>
      <c r="S22" s="4"/>
    </row>
    <row r="23" spans="1:19" x14ac:dyDescent="0.3">
      <c r="A23" s="4"/>
      <c r="B23" s="4"/>
      <c r="C23" s="4"/>
      <c r="D23" s="4"/>
      <c r="E23" s="4"/>
      <c r="F23" s="4"/>
      <c r="G23" s="4"/>
      <c r="H23" s="4"/>
      <c r="I23" s="4"/>
      <c r="J23" s="4"/>
      <c r="K23" s="4"/>
      <c r="L23" s="4"/>
      <c r="M23" s="4"/>
      <c r="N23" s="4"/>
      <c r="O23" s="4"/>
      <c r="P23" s="4"/>
      <c r="Q23" s="4"/>
      <c r="R23" s="4"/>
      <c r="S23" s="4"/>
    </row>
    <row r="24" spans="1:19" x14ac:dyDescent="0.3">
      <c r="A24" s="4"/>
      <c r="B24" s="4"/>
      <c r="C24" s="4"/>
      <c r="D24" s="4"/>
      <c r="E24" s="4"/>
      <c r="F24" s="4"/>
      <c r="G24" s="4"/>
      <c r="H24" s="4"/>
      <c r="I24" s="4"/>
      <c r="J24" s="4"/>
      <c r="K24" s="4"/>
      <c r="L24" s="4"/>
      <c r="M24" s="4"/>
      <c r="N24" s="4"/>
      <c r="O24" s="4"/>
      <c r="P24" s="4"/>
      <c r="Q24" s="4"/>
      <c r="R24" s="4"/>
      <c r="S24" s="4"/>
    </row>
    <row r="25" spans="1:19" x14ac:dyDescent="0.3">
      <c r="A25" s="4"/>
      <c r="B25" s="4"/>
      <c r="C25" s="4"/>
      <c r="D25" s="4"/>
      <c r="E25" s="4"/>
      <c r="F25" s="4"/>
      <c r="G25" s="4"/>
      <c r="H25" s="4"/>
      <c r="I25" s="4"/>
      <c r="J25" s="4"/>
      <c r="K25" s="4"/>
      <c r="L25" s="4"/>
      <c r="M25" s="4"/>
      <c r="N25" s="4"/>
      <c r="O25" s="4"/>
      <c r="P25" s="4"/>
      <c r="Q25" s="4"/>
      <c r="R25" s="4"/>
      <c r="S25" s="4"/>
    </row>
    <row r="26" spans="1:19" x14ac:dyDescent="0.3">
      <c r="A26" s="4"/>
      <c r="B26" s="4"/>
      <c r="C26" s="4"/>
      <c r="D26" s="4"/>
      <c r="E26" s="4"/>
      <c r="F26" s="4"/>
      <c r="G26" s="4"/>
      <c r="H26" s="4"/>
      <c r="I26" s="4"/>
      <c r="J26" s="4"/>
      <c r="K26" s="4"/>
      <c r="L26" s="4"/>
      <c r="M26" s="4"/>
      <c r="N26" s="4"/>
      <c r="O26" s="4"/>
      <c r="P26" s="4"/>
      <c r="Q26" s="4"/>
      <c r="R26" s="4"/>
      <c r="S26" s="4"/>
    </row>
    <row r="27" spans="1:19" x14ac:dyDescent="0.3">
      <c r="A27" s="4"/>
      <c r="B27" s="4"/>
      <c r="C27" s="4"/>
      <c r="D27" s="4"/>
      <c r="E27" s="4"/>
      <c r="F27" s="4"/>
      <c r="G27" s="4"/>
      <c r="H27" s="4"/>
      <c r="I27" s="4"/>
      <c r="J27" s="4"/>
      <c r="K27" s="4"/>
      <c r="L27" s="4"/>
      <c r="M27" s="4"/>
      <c r="N27" s="4"/>
      <c r="O27" s="4"/>
      <c r="P27" s="4"/>
      <c r="Q27" s="4"/>
      <c r="R27" s="4"/>
      <c r="S27" s="4"/>
    </row>
    <row r="28" spans="1:19" x14ac:dyDescent="0.3">
      <c r="A28" s="4"/>
      <c r="B28" s="4"/>
      <c r="C28" s="4"/>
      <c r="D28" s="4"/>
      <c r="E28" s="4"/>
      <c r="F28" s="4"/>
      <c r="G28" s="4"/>
      <c r="H28" s="4"/>
      <c r="I28" s="4"/>
      <c r="J28" s="4"/>
      <c r="K28" s="4"/>
      <c r="L28" s="4"/>
      <c r="M28" s="4"/>
      <c r="N28" s="4"/>
      <c r="O28" s="4"/>
      <c r="P28" s="4"/>
      <c r="Q28" s="4"/>
      <c r="R28" s="4"/>
      <c r="S28" s="4"/>
    </row>
    <row r="29" spans="1:19" x14ac:dyDescent="0.3">
      <c r="A29" s="4"/>
      <c r="B29" s="4"/>
      <c r="C29" s="4"/>
      <c r="D29" s="4"/>
      <c r="E29" s="4"/>
      <c r="F29" s="4"/>
      <c r="G29" s="4"/>
      <c r="H29" s="4"/>
      <c r="I29" s="4"/>
      <c r="J29" s="4"/>
      <c r="K29" s="4"/>
      <c r="L29" s="4"/>
      <c r="M29" s="4"/>
      <c r="N29" s="4"/>
      <c r="O29" s="4"/>
      <c r="P29" s="4"/>
      <c r="Q29" s="4"/>
      <c r="R29" s="4"/>
      <c r="S29" s="4"/>
    </row>
    <row r="30" spans="1:19" x14ac:dyDescent="0.3">
      <c r="A30" s="4"/>
      <c r="B30" s="4"/>
      <c r="C30" s="4"/>
      <c r="D30" s="4"/>
      <c r="E30" s="4"/>
      <c r="F30" s="4"/>
      <c r="G30" s="4"/>
      <c r="H30" s="4"/>
      <c r="I30" s="4"/>
      <c r="J30" s="4"/>
      <c r="K30" s="4"/>
      <c r="L30" s="4"/>
      <c r="M30" s="4"/>
      <c r="N30" s="4"/>
      <c r="O30" s="4"/>
      <c r="P30" s="4"/>
      <c r="Q30" s="4"/>
      <c r="R30" s="4"/>
      <c r="S30" s="4"/>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  s t a n d a l o n e = " n o " ? > < D a t a M a s h u p   x m l n s = " h t t p : / / s c h e m a s . m i c r o s o f t . c o m / D a t a M a s h u p " > A A A A A F 8 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k y w k O a w A A A D 3 A A A A E g A A A E N v b m Z p Z y 9 Q Y W N r Y W d l L n h t b I S P s Q 6 C M B i E d x P f g X S n L Y g L + S m D q y Q m R O P a Q C O N 8 N f Q I r y b g 4 / k K w h R 1 M 3 x 7 r 7 k 7 h 6 3 O 6 R D U 3 t X 1 V p t M C E B 5 c S z T m I p a 4 M q I W h I K p Y L 2 M n i L E / K G 2 m 0 8 W D L h F T O X W L G + r 6 n / Y q a 9 s R C z g N 2 z L Z 5 U a l G k g + s / 8 O + x q m 2 U E T A 4 b V G h D S I O I 3 4 m n J g s w m Z x i 8 Q j o O n 9 M e E T V e 7 r l V C o b / P g c 0 S 2 P u D e A I A A P / / A w B Q S w M E F A A C A A g A A A A h A N M Q f V 1 v A w A A P Q w A A B M A A A B G b 3 J t d W x h c y 9 T Z W N 0 a W 9 u M S 5 t r F Z R T 9 s w E H 5 H 4 j 9 Y 5 i W V v I i 0 G 5 M 2 9 Q F a C k i A G C 3 b A 5 2 Q S U z x 5 N i V 7 Q I V 6 n / f O Q l N 0 8 Y p Q w O V U N / l 7 r u 7 7 8 5 n W G y 5 k m i Y P 6 P v O z v m k W q W o D 1 8 q s y U W y r Q c c r 0 h M l 4 j q 6 V S l G f W o p R F w l m d 3 c Q / A z V T M c M T n r m K e y r e J Y y a Y M B F y z s K W n h i w l w 7 9 v 4 x j B t x p o + U z v u q 2 c p F E 3 M + E q r P + D d o A T s v n 1 D 7 C V m Y t w E I Y z N E 2 6 R 2 z 4 T P O W W 6 S 4 m m K C e E r N U m m 7 U J u h Y x i r h c t I 9 + L K / H x H 0 Y 6 Y s G 9 q 5 Y N 3 y 3 / B S S f a 7 R f J Y 9 j A g S E G W o F N G E w D s Q h 3 R e 1 A s J M V 5 k I d N 0 G 1 x f i j E M K a C a t O 1 e r Z q s v d I 5 Q Q s j u Z T V p o b a S r N g 9 J p D t k J T V D j n 7 y + 4 i t q O e Q R n S U Q o g V N Z N m L X R B U i g 6 T l B v j i g n Z Y V 6 1 A d c G 7 E i X V q / S O Q W d S 5 r 6 z Z w w C e D 8 Y C b u 1 T N p D z 6 H L r C K 8 J r G m 4 b 7 b E q 1 T T M 5 e 2 B a N 8 A r Q x 0 I O n l T E 2 r C I f 8 V z S E 8 z Q M t S B 4 r 3 Q D r F + X W 8 r R B o + r 3 L l r 3 v C h L f s 1 S 9 Q R F L O h Y V j 0 X F M f B G j d I g 6 9 F P Z / Q M 7 e P 6 F y B / + 3 c W k c F w W 0 j E H Q l c 1 l Z Q C Y w k 5 9 O j n A J 5 M J 1 Z U 2 Q P Z X e c + m J s o K Y e J l Z Q 8 Y F K Q z r N w 8 j o M b R f D k C A h w i v N r n W X O 3 y N J W Z m a 1 S l M B Z E z Q T y p m b L V I 2 X l 2 G m y E S f C F + 2 T w C 0 1 d e Y V s 9 M n C 5 z P y O l 3 D R v D A f V j 6 Q b e r F Y j e Q Z Q q S P K 6 r f u y J v W G 2 f a G W c V F 8 A M V x k V 7 q X J P F k b h Z r y u 7 t 5 m 8 W e 7 8 8 5 s t w G A m + H w + A 8 Y h l P B b c E e d D 9 H S 7 q W a D K V X C P 4 h 8 J 0 3 t P B e W X y 7 r 0 Z A v u R / 4 U M B y D L A W 1 0 1 1 p z w X 3 f 8 l 9 B Y Y S 9 r s J 2 g 6 z j 4 2 1 7 K 2 / 9 q S a v j T i X s 6 7 h T s 1 A 5 y l 1 A 7 F B s e P v i s o A j t 5 3 L 7 T r L 4 b N Z F 0 z C Q O u 9 t Z x g t L 6 B o 4 t 6 f E x Z l u 2 a m Q j d 8 V C T n Z 3 u P T h L t f Q H o w 7 N 8 r u s j h q t 8 5 z b m z o P E J g r o J B e 7 / d I b D v 7 U c t 8 r U T k b 1 k p q n b A A I 4 c 7 + t F X o p + c S 0 W 7 e s y n N V J m 0 A m 5 g z v t z 0 q t 1 x N I c Z 9 Q j r Z Q B N I G d C v P 0 9 f r G a Z v 1 p w m O t l f 7 g J l i D z Z U p V 6 q S 9 i M c W N s 8 V g 3 j v L h b i v Q X A A D / / w M A U E s B A i 0 A F A A G A A g A A A A h A C r d q k D S A A A A N w E A A B M A A A A A A A A A A A A A A A A A A A A A A F t D b 2 5 0 Z W 5 0 X 1 R 5 c G V z X S 5 4 b W x Q S w E C L Q A U A A I A C A A A A C E A k y w k O a w A A A D 3 A A A A E g A A A A A A A A A A A A A A A A A L A w A A Q 2 9 u Z m l n L 1 B h Y 2 t h Z 2 U u e G 1 s U E s B A i 0 A F A A C A A g A A A A h A N M Q f V 1 v A w A A P Q w A A B M A A A A A A A A A A A A A A A A A 5 w M A A E Z v c m 1 1 b G F z L 1 N l Y 3 R p b 2 4 x L m 1 Q S w U G A A A A A A M A A w D C A A A A h w c 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4 h A A A A A A A A z C E 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I b 3 N w a X R h b C U y M E V t Z X J n Z W 5 j e S U y M F J v b 2 0 l M j B E Y X R h P C 9 J d G V t U G F 0 a D 4 8 L 0 l 0 Z W 1 M b 2 N h d G l v b j 4 8 U 3 R h Y m x l R W 5 0 c m l l c z 4 8 R W 5 0 c n k g V H l w Z T 0 i Q W R k Z W R U b 0 R h d G F N b 2 R l b C I g V m F s d W U 9 I m w x I i 8 + P E V u d H J 5 I F R 5 c G U 9 I k J 1 Z m Z l c k 5 l e H R S Z W Z y Z X N o I i B W Y W x 1 Z T 0 i b D E i L z 4 8 R W 5 0 c n k g V H l w Z T 0 i R m l s b E N v d W 5 0 I i B W Y W x 1 Z T 0 i b D k y M T Y i L z 4 8 R W 5 0 c n k g V H l w Z T 0 i R m l s b E V u Y W J s Z W Q i I F Z h b H V l P S J s M C I v P j x F b n R y e S B U e X B l P S J G a W x s R X J y b 3 J D b 2 R l I i B W Y W x 1 Z T 0 i c 1 V u a 2 5 v d 2 4 i L z 4 8 R W 5 0 c n k g V H l w Z T 0 i R m l s b E V y c m 9 y Q 2 9 1 b n Q i I F Z h b H V l P S J s M C I v P j x F b n R y e S B U e X B l P S J G a W x s T G F z d F V w Z G F 0 Z W Q i I F Z h b H V l P S J k M j A y N S 0 w M y 0 x N 1 Q x N j o 1 M z o x N S 4 5 N j U 5 N T Y 4 W i I v P j x F b n R y e S B U e X B l P S J G a W x s Q 2 9 s d W 1 u V H l w Z X M i I F Z h b H V l P S J z Q m d r S 0 J n W U R C Z 1 l H Q X d N P S I v P j x F b n R y e S B U e X B l P S J G a W x s Q 2 9 s d W 1 u T m F t Z X M i I F Z h b H V l P S J z W y Z x d W 9 0 O 1 B h d G l l b n Q g S W Q m c X V v d D s s J n F 1 b 3 Q 7 U G F 0 a W V u d C B B Z G 1 p c 3 N p b 2 4 g R G F 0 Z S Z x d W 9 0 O y w m c X V v d D t Q Y X R p Z W 5 0 I E F k b W l z c 2 l v b i B U a W 1 l J n F 1 b 3 Q 7 L C Z x d W 9 0 O 1 B h d G l l b n Q g T m F t Z S 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A 0 O D k 0 M D I z L T c x N D Y t N D Y 5 N y 1 i Y T E w L T l m Y T N k M T F l Z T Q y O S I 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U G F 0 a W V u d C B O Y W 1 l 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D b 2 x 1 b W 5 D b 3 V u d C Z x d W 9 0 O z o x M S w m c X V v d D t L Z X l D b 2 x 1 b W 5 O Y W 1 l c y Z x d W 9 0 O z p b X S w m c X V v d D t D 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Q Y X R p Z W 5 0 I E 5 h b W U 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Q a X Z v d C B S Z X B v c n Q h U G l 2 b 3 R U Y W J s Z T M i L z 4 8 L 1 N 0 Y W J s Z U V u d H J p Z X M + P C 9 J d G V t P j x J d G V t P j x J d G V t T G 9 j Y X R p b 2 4 + P E l 0 Z W 1 U e X B l P k Z v c m 1 1 b G E 8 L 0 l 0 Z W 1 U e X B l P j x J d G V t U G F 0 a D 5 T Z W N 0 a W 9 u M S 9 D Y W x l b m R l c l 9 U Y W J s Z T w v S X R l b V B h d G g + P C 9 J d G V t T G 9 j Y X R p b 2 4 + P F N 0 Y W J s Z U V u d H J p Z X M + P E V u d H J 5 I F R 5 c G U 9 I k F k Z G V k V G 9 E Y X R h T W 9 k Z W w i I F Z h b H V l P S J s M S I v P j x F b n R y e S B U e X B l P S J C d W Z m Z X J O Z X h 0 U m V m c m V z a C I g V m F s d W U 9 I m w x I i 8 + P E V u d H J 5 I F R 5 c G U 9 I k Z p b G x D b 3 V u d C I g V m F s d W U 9 I m w 3 M z E i L z 4 8 R W 5 0 c n k g V H l w Z T 0 i R m l s b E V u Y W J s Z W Q i I F Z h b H V l P S J s M C I v P j x F b n R y e S B U e X B l P S J G a W x s R X J y b 3 J D b 2 R l I i B W Y W x 1 Z T 0 i c 1 V u a 2 5 v d 2 4 i L z 4 8 R W 5 0 c n k g V H l w Z T 0 i R m l s b E V y c m 9 y Q 2 9 1 b n Q i I F Z h b H V l P S J s M C I v P j x F b n R y e S B U e X B l P S J G a W x s T G F z d F V w Z G F 0 Z W Q i I F Z h b H V l P S J k M j A y N S 0 w M y 0 x N 1 Q x N j o z O D o y M C 4 y O T c 2 N j E 3 W i I v P j x F b n R y e S B U e X B l P S J G a W x s Q 2 9 s d W 1 u V H l w Z X M i I F Z h b H V l P S J z Q 1 E 9 P S I v P j x F b n R y e S B U e X B l P S J G a W x s Q 2 9 s d W 1 u T m F t Z X M i I F Z h b H V l P S J z W y Z x d W 9 0 O 0 R h d G 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c w Y m N m Y T N m L T g 1 M D c t N G M w N i 0 4 M m F l L T R l M G Q y N T Q 2 Z m Q z M S I v P j x F b n R y e S B U e X B l P S J S Z W x h d G l v b n N o a X B J b m Z v Q 2 9 u d G F p b m V y I i B W Y W x 1 Z T 0 i c 3 s m c X V v d D t j b 2 x 1 b W 5 D b 3 V u d C Z x d W 9 0 O z o x L C Z x d W 9 0 O 2 t l e U N v b H V t b k 5 h b W V z J n F 1 b 3 Q 7 O l t d L C Z x d W 9 0 O 3 F 1 Z X J 5 U m V s Y X R p b 2 5 z a G l w c y Z x d W 9 0 O z p b X S w m c X V v d D t j b 2 x 1 b W 5 J Z G V u d G l 0 a W V z J n F 1 b 3 Q 7 O l s m c X V v d D t T Z W N 0 a W 9 u M S 9 D Y W x l b m R l c l 9 U Y W J s Z S 9 D a G F u Z 2 V k I F R 5 c G U u e 0 N v b H V t b j E s M H 0 m c X V v d D t d L C Z x d W 9 0 O 0 N v b H V t b k N v d W 5 0 J n F 1 b 3 Q 7 O j E s J n F 1 b 3 Q 7 S 2 V 5 Q 2 9 s d W 1 u T m F t Z X M m c X V v d D s 6 W 1 0 s J n F 1 b 3 Q 7 Q 2 9 s d W 1 u S W R l b n R p d G l l c y Z x d W 9 0 O z p b J n F 1 b 3 Q 7 U 2 V j d G l v b j E v Q 2 F s Z W 5 k Z X J f V G F i b G U v Q 2 h h b m d l Z C B U e X B l L n t D b 2 x 1 b W 4 x L D B 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G l 2 b 3 Q g U m V w b 3 J 0 I V B p d m 9 0 V G F i b G U y I i 8 + P C 9 T d G F i b G V F b n R y a W V z P j w v S X R l b T 4 8 S X R l b T 4 8 S X R l b U x v Y 2 F 0 a W 9 u P j x J d G V t V H l w Z T 5 G b 3 J t d W x h P C 9 J d G V t V H l w Z T 4 8 S X R l b V B h d G g + U 2 V j d G l v b j E v S G 9 z c G l 0 Y W w l M j B F b W V y Z 2 V u Y 3 k l M j B S b 2 9 t J T I w R G F 0 Y S 9 T b 3 V y Y 2 U 8 L 0 l 0 Z W 1 Q Y X R o P j w v S X R l b U x v Y 2 F 0 a W 9 u P j x T d G F i b G V F b n R y a W V z L z 4 8 L 0 l 0 Z W 0 + P E l 0 Z W 0 + P E l 0 Z W 1 M b 2 N h d G l v b j 4 8 S X R l b V R 5 c G U + R m 9 y b X V s Y T w v S X R l b V R 5 c G U + P E l 0 Z W 1 Q Y X R o P l N l Y 3 R p b 2 4 x L 0 h v c 3 B p d G F s J T I w R W 1 l c m d l b m N 5 J T I w U m 9 v b S U y M E R h d G E v U H J v b W 9 0 Z W Q l M j B I Z W F k Z X J z P C 9 J d G V t U G F 0 a D 4 8 L 0 l 0 Z W 1 M b 2 N h d G l v b j 4 8 U 3 R h Y m x l R W 5 0 c m l l c y 8 + P C 9 J d G V t P j x J d G V t P j x J d G V t T G 9 j Y X R p b 2 4 + P E l 0 Z W 1 U e X B l P k Z v c m 1 1 b G E 8 L 0 l 0 Z W 1 U e X B l P j x J d G V t U G F 0 a D 5 T Z W N 0 a W 9 u M S 9 I b 3 N w a X R h b C U y M E V t Z X J n Z W 5 j e S U y M F J v b 2 0 l M j B E Y X R h L 0 N o Y W 5 n Z W Q l M j B U e X B l P C 9 J d G V t U G F 0 a D 4 8 L 0 l 0 Z W 1 M b 2 N h d G l v b j 4 8 U 3 R h Y m x l R W 5 0 c m l l c y 8 + P C 9 J d G V t P j x J d G V t P j x J d G V t T G 9 j Y X R p b 2 4 + P E l 0 Z W 1 U e X B l P k Z v c m 1 1 b G E 8 L 0 l 0 Z W 1 U e X B l P j x J d G V t U G F 0 a D 5 T Z W N 0 a W 9 u M S 9 I b 3 N w a X R h b C U y M E V t Z X J n Z W 5 j e S U y M F J v b 2 0 l M j B E Y X R h L 1 J l b W 9 2 Z W Q l M j B D b 2 x 1 b W 5 z P C 9 J d G V t U G F 0 a D 4 8 L 0 l 0 Z W 1 M b 2 N h d G l v b j 4 8 U 3 R h Y m x l R W 5 0 c m l l c y 8 + P C 9 J d G V t P j x J d G V t P j x J d G V t T G 9 j Y X R p b 2 4 + P E l 0 Z W 1 U e X B l P k Z v c m 1 1 b G E 8 L 0 l 0 Z W 1 U e X B l P j x J d G V t U G F 0 a D 5 T Z W N 0 a W 9 u M S 9 I b 3 N w a X R h b C U y M E V t Z X J n Z W 5 j e S U y M F J v b 2 0 l M j B E Y X R h L 0 N o Y W 5 n Z W Q l M j B U e X B l J T I w d 2 l 0 a C U y M E x v Y 2 F s Z T w v S X R l b V B h d G g + P C 9 J d G V t T G 9 j Y X R p b 2 4 + P F N 0 Y W J s Z U V u d H J p Z X M v P j w v S X R l b T 4 8 S X R l b T 4 8 S X R l b U x v Y 2 F 0 a W 9 u P j x J d G V t V H l w Z T 5 G b 3 J t d W x h P C 9 J d G V t V H l w Z T 4 8 S X R l b V B h d G g + U 2 V j d G l v b j E v S G 9 z c G l 0 Y W w l M j B F b W V y Z 2 V u Y 3 k l M j B S b 2 9 t J T I w R G F 0 Y S 9 N Z X J n Z W Q l M j B D b 2 x 1 b W 5 z P C 9 J d G V t U G F 0 a D 4 8 L 0 l 0 Z W 1 M b 2 N h d G l v b j 4 8 U 3 R h Y m x l R W 5 0 c m l l c y 8 + P C 9 J d G V t P j x J d G V t P j x J d G V t T G 9 j Y X R p b 2 4 + P E l 0 Z W 1 U e X B l P k Z v c m 1 1 b G E 8 L 0 l 0 Z W 1 U e X B l P j x J d G V t U G F 0 a D 5 T Z W N 0 a W 9 u M S 9 I b 3 N w a X R h b C U y M E V t Z X J n Z W 5 j e S U y M F J v b 2 0 l M j B E Y X R h L 1 J l c G x h Y 2 V k J T I w V m F s d W U 8 L 0 l 0 Z W 1 Q Y X R o P j w v S X R l b U x v Y 2 F 0 a W 9 u P j x T d G F i b G V F b n R y a W V z L z 4 8 L 0 l 0 Z W 0 + P E l 0 Z W 0 + P E l 0 Z W 1 M b 2 N h d G l v b j 4 8 S X R l b V R 5 c G U + R m 9 y b X V s Y T w v S X R l b V R 5 c G U + P E l 0 Z W 1 Q Y X R o P l N l Y 3 R p b 2 4 x L 0 h v c 3 B p d G F s J T I w R W 1 l c m d l b m N 5 J T I w U m 9 v b S U y M E R h d G E v U m V w b G F j Z W Q l M j B W Y W x 1 Z T E 8 L 0 l 0 Z W 1 Q Y X R o P j w v S X R l b U x v Y 2 F 0 a W 9 u P j x T d G F i b G V F b n R y a W V z L z 4 8 L 0 l 0 Z W 0 + P E l 0 Z W 0 + P E l 0 Z W 1 M b 2 N h d G l v b j 4 8 S X R l b V R 5 c G U + R m 9 y b X V s Y T w v S X R l b V R 5 c G U + P E l 0 Z W 1 Q Y X R o P l N l Y 3 R p b 2 4 x L 0 h v c 3 B p d G F s J T I w R W 1 l c m d l b m N 5 J T I w U m 9 v b S U y M E R h d G E v Q 2 h h b m d l Z C U y M F R 5 c G U x P C 9 J d G V t U G F 0 a D 4 8 L 0 l 0 Z W 1 M b 2 N h d G l v b j 4 8 U 3 R h Y m x l R W 5 0 c m l l c y 8 + P C 9 J d G V t P j x J d G V t P j x J d G V t T G 9 j Y X R p b 2 4 + P E l 0 Z W 1 U e X B l P k Z v c m 1 1 b G E 8 L 0 l 0 Z W 1 U e X B l P j x J d G V t U G F 0 a D 5 T Z W N 0 a W 9 u M S 9 I b 3 N w a X R h b C U y M E V t Z X J n Z W 5 j e S U y M F J v b 2 0 l M j B E Y X R h L 1 J l c G x h Y 2 V k J T I w V m F s d W U y P C 9 J d G V t U G F 0 a D 4 8 L 0 l 0 Z W 1 M b 2 N h d G l v b j 4 8 U 3 R h Y m x l R W 5 0 c m l l c y 8 + P C 9 J d G V t P j x J d G V t P j x J d G V t T G 9 j Y X R p b 2 4 + P E l 0 Z W 1 U e X B l P k Z v c m 1 1 b G E 8 L 0 l 0 Z W 1 U e X B l P j x J d G V t U G F 0 a D 5 T Z W N 0 a W 9 u M S 9 I b 3 N w a X R h b C U y M E V t Z X J n Z W 5 j e S U y M F J v b 2 0 l M j B E Y X R h L 1 J l c G x h Y 2 V k J T I w V m F s d W U z P C 9 J d G V t U G F 0 a D 4 8 L 0 l 0 Z W 1 M b 2 N h d G l v b j 4 8 U 3 R h Y m x l R W 5 0 c m l l c y 8 + P C 9 J d G V t P j x J d G V t P j x J d G V t T G 9 j Y X R p b 2 4 + P E l 0 Z W 1 U e X B l P k Z v c m 1 1 b G E 8 L 0 l 0 Z W 1 U e X B l P j x J d G V t U G F 0 a D 5 T Z W N 0 a W 9 u M S 9 I b 3 N w a X R h b C U y M E V t Z X J n Z W 5 j e S U y M F J v b 2 0 l M j B E Y X R h L 1 N w b G l 0 J T I w Q 2 9 s d W 1 u J T I w Y n k l M j B E Z W x p b W l 0 Z X I 8 L 0 l 0 Z W 1 Q Y X R o P j w v S X R l b U x v Y 2 F 0 a W 9 u P j x T d G F i b G V F b n R y a W V z L z 4 8 L 0 l 0 Z W 0 + P E l 0 Z W 0 + P E l 0 Z W 1 M b 2 N h d G l v b j 4 8 S X R l b V R 5 c G U + R m 9 y b X V s Y T w v S X R l b V R 5 c G U + P E l 0 Z W 1 Q Y X R o P l N l Y 3 R p b 2 4 x L 0 h v c 3 B p d G F s J T I w R W 1 l c m d l b m N 5 J T I w U m 9 v b S U y M E R h d G E v Q 2 h h b m d l Z C U y M F R 5 c G U y P C 9 J d G V t U G F 0 a D 4 8 L 0 l 0 Z W 1 M b 2 N h d G l v b j 4 8 U 3 R h Y m x l R W 5 0 c m l l c y 8 + P C 9 J d G V t P j x J d G V t P j x J d G V t T G 9 j Y X R p b 2 4 + P E l 0 Z W 1 U e X B l P k Z v c m 1 1 b G E 8 L 0 l 0 Z W 1 U e X B l P j x J d G V t U G F 0 a D 5 T Z W N 0 a W 9 u M S 9 D Y W x l b m R l c l 9 U Y W J s Z S 9 T b 3 V y Y 2 U 8 L 0 l 0 Z W 1 Q Y X R o P j w v S X R l b U x v Y 2 F 0 a W 9 u P j x T d G F i b G V F b n R y a W V z L z 4 8 L 0 l 0 Z W 0 + P E l 0 Z W 0 + P E l 0 Z W 1 M b 2 N h d G l v b j 4 8 S X R l b V R 5 c G U + R m 9 y b X V s Y T w v S X R l b V R 5 c G U + P E l 0 Z W 1 Q Y X R o P l N l Y 3 R p b 2 4 x L 0 N h b G V u Z G V y X 1 R h Y m x l L 0 N v b n Z l c n R l Z C U y M H R v J T I w V G F i b G U 8 L 0 l 0 Z W 1 Q Y X R o P j w v S X R l b U x v Y 2 F 0 a W 9 u P j x T d G F i b G V F b n R y a W V z L z 4 8 L 0 l 0 Z W 0 + P E l 0 Z W 0 + P E l 0 Z W 1 M b 2 N h d G l v b j 4 8 S X R l b V R 5 c G U + R m 9 y b X V s Y T w v S X R l b V R 5 c G U + P E l 0 Z W 1 Q Y X R o P l N l Y 3 R p b 2 4 x L 0 N h b G V u Z G V y X 1 R h Y m x l L 0 N o Y W 5 n Z W Q l M j B U e X B l P C 9 J d G V t U G F 0 a D 4 8 L 0 l 0 Z W 1 M b 2 N h d G l v b j 4 8 U 3 R h Y m x l R W 5 0 c m l l c y 8 + P C 9 J d G V t P j x J d G V t P j x J d G V t T G 9 j Y X R p b 2 4 + P E l 0 Z W 1 U e X B l P k Z v c m 1 1 b G E 8 L 0 l 0 Z W 1 U e X B l P j x J d G V t U G F 0 a D 5 T Z W N 0 a W 9 u M S 9 D Y W x l b m R l c l 9 U Y W J s Z S 9 S Z W 5 h b W V k J T I w Q 2 9 s d W 1 u c z w v S X R l b V B h d G g + P C 9 J d G V t T G 9 j Y X R p b 2 4 + P F N 0 Y W J s Z U V u d H J p Z X M v P j w v S X R l b T 4 8 S X R l b T 4 8 S X R l b U x v Y 2 F 0 a W 9 u P j x J d G V t V H l w Z T 5 G b 3 J t d W x h P C 9 J d G V t V H l w Z T 4 8 S X R l b V B h d G g + U 2 V j d G l v b j E v S G 9 z c G l 0 Y W w l M j B F b W V y Z 2 V u Y 3 k l M j B S b 2 9 t J T I w R G F 0 Y S 9 S Z W 1 v d m V k J T I w Q 2 9 s d W 1 u c z E 8 L 0 l 0 Z W 1 Q Y X R o P j w v S X R l b U x v Y 2 F 0 a W 9 u P j x T d G F i b G V F b n R y a W V z L z 4 8 L 0 l 0 Z W 0 + P E l 0 Z W 0 + P E l 0 Z W 1 M b 2 N h d G l v b j 4 8 S X R l b V R 5 c G U + R m 9 y b X V s Y T w v S X R l b V R 5 c G U + P E l 0 Z W 1 Q Y X R o P l N l Y 3 R p b 2 4 x L 0 h v c 3 B p d G F s J T I w R W 1 l c m d l b m N 5 J T I w U m 9 v b S U y M E R h d G E v U m V u Y W 1 l Z C U y M E N v b H V t b n M 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J g E A A A E A A A D Q j J 3 f A R X R E Y x 6 A M B P w p f r A Q A A A C 6 x H b Y r P V V N s I d 8 w F G w W C c A A A A A A g A A A A A A E G Y A A A A B A A A g A A A A O m u 1 V l u 4 n Q a Q J 1 i 0 H 9 r g C m 4 D V L z I z F O 8 P k g G c Q Z W l W Q A A A A A D o A A A A A C A A A g A A A A f I h G 3 v G I Q K 1 q h H Z F A f g I z A + 9 f 1 1 w Z L m T j f z 9 W 5 U A + N h Q A A A A Q 3 z + d 4 P 6 T n P e D l D i 0 h Y Q + 1 f z / w O w W S 0 / d g F m t c z v i L U 6 y i H 4 g B w m u z w J 2 g 4 + j d k s 2 B G c a T u t I s 1 5 g h R r m + 6 f / i C 6 3 g g m c D a n H a C Y a T i G 5 J 5 A A A A A T / M 4 9 d o + h b k h K Q u D U B A l q / V U H D i g V e A N D i O g D a 5 S G u k E f V G D X W G x 3 o m K e S 9 l 4 d X 2 o a R 9 A O L x 6 k V e 1 M W U A R 3 6 7 Q = = < / D a t a M a s h u p > 
</file>

<file path=customXml/item10.xml>��< ? x m l   v e r s i o n = " 1 . 0 "   e n c o d i n g = " U T F - 1 6 " ? > < G e m i n i   x m l n s = " h t t p : / / g e m i n i / p i v o t c u s t o m i z a t i o n / T a b l e X M L _ C a l e n d e r _ T a b l e _ 6 0 8 3 8 8 0 5 - 9 f 9 7 - 4 8 0 e - 9 6 b 6 - f 6 b 4 c 6 6 9 5 2 4 2 " > < 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 2 2 5 < / i n t > < / v a l u e > < / i t e m > < i t e m > < k e y > < s t r i n g > D a t e   ( M o n t h   I n d e x ) < / s t r i n g > < / k e y > < v a l u e > < i n t > 1 9 4 < / i n t > < / v a l u e > < / i t e m > < i t e m > < k e y > < s t r i n g > D a t e   ( M o n t h ) < / s t r i n g > < / k e y > < v a l u e > < i n t > 1 4 7 < / i n t > < / v a l u e > < / i t e m > < i t e m > < k e y > < s t r i n g > D a t e   ( D a y   I n d e x ) < / s t r i n g > < / k e y > < v a l u e > < i n t > 1 7 2 < / i n t > < / v a l u e > < / i t e m > < i t e m > < k e y > < s t r i n g > D a t e   ( D a y ) < / s t r i n g > < / k e y > < v a l u e > < i n t > 1 2 5 < / i n t > < / v a l u e > < / i t e m > < i t e m > < k e y > < s t r i n g > D a t e   ( Y e a r ) < / s t r i n g > < / k e y > < v a l u e > < i n t > 1 2 8 < / i n t > < / v a l u e > < / i t e m > < i t e m > < k e y > < s t r i n g > D a t e   ( Q u a r t e r ) < / s t r i n g > < / k e y > < v a l u e > < i n t > 1 5 6 < / i n t > < / v a l u e > < / i t e m > < / C o l u m n W i d t h s > < C o l u m n D i s p l a y I n d e x > < i t e m > < k e y > < s t r i n g > D a t e < / s t r i n g > < / k e y > < v a l u e > < i n t > 0 < / i n t > < / v a l u e > < / i t e m > < i t e m > < k e y > < s t r i n g > D a t e   ( M o n t h   I n d e x ) < / s t r i n g > < / k e y > < v a l u e > < i n t > 1 < / i n t > < / v a l u e > < / i t e m > < i t e m > < k e y > < s t r i n g > D a t e   ( M o n t h ) < / s t r i n g > < / k e y > < v a l u e > < i n t > 2 < / i n t > < / v a l u e > < / i t e m > < i t e m > < k e y > < s t r i n g > D a t e   ( D a y   I n d e x ) < / s t r i n g > < / k e y > < v a l u e > < i n t > 3 < / i n t > < / v a l u e > < / i t e m > < i t e m > < k e y > < s t r i n g > D a t e   ( D a y ) < / s t r i n g > < / k e y > < v a l u e > < i n t > 4 < / i n t > < / v a l u e > < / i t e m > < i t e m > < k e y > < s t r i n g > D a t e   ( Y e a r ) < / s t r i n g > < / k e y > < v a l u e > < i n t > 5 < / i n t > < / v a l u e > < / i t e m > < i t e m > < k e y > < s t r i n g > D a t e   ( Q u a r t e r ) < / s t r i n g > < / k e y > < v a l u e > < i n t > 6 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 C o l u m n s \ D a t e   ( M o n t h   I n d e x ) < / K e y > < / D i a g r a m O b j e c t K e y > < D i a g r a m O b j e c t K e y > < K e y > C o l u m n s \ D a t e   ( M o n t h ) < / K e y > < / D i a g r a m O b j e c t K e y > < D i a g r a m O b j e c t K e y > < K e y > C o l u m n s \ D a t e   ( D a y   I n d e x ) < / K e y > < / D i a g r a m O b j e c t K e y > < D i a g r a m O b j e c t K e y > < K e y > C o l u m n s \ D a t e   ( D a y ) < / K e y > < / D i a g r a m O b j e c t K e y > < D i a g r a m O b j e c t K e y > < K e y > C o l u m n s \ D a t e   ( Y e a r ) < / K e y > < / D i a g r a m O b j e c t K e y > < D i a g r a m O b j e c t K e y > < K e y > C o l u m n s \ D a t e   ( Q u a r t e r ) 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 C o l u m n s \ D a t e   ( M o n t h   I n d e x ) < / K e y > < / a : K e y > < a : V a l u e   i : t y p e = " M e a s u r e G r i d N o d e V i e w S t a t e " > < C o l u m n > 1 < / C o l u m n > < L a y e d O u t > t r u e < / L a y e d O u t > < / a : V a l u e > < / a : K e y V a l u e O f D i a g r a m O b j e c t K e y a n y T y p e z b w N T n L X > < a : K e y V a l u e O f D i a g r a m O b j e c t K e y a n y T y p e z b w N T n L X > < a : K e y > < K e y > C o l u m n s \ D a t e   ( M o n t h ) < / K e y > < / a : K e y > < a : V a l u e   i : t y p e = " M e a s u r e G r i d N o d e V i e w S t a t e " > < C o l u m n > 2 < / C o l u m n > < L a y e d O u t > t r u e < / L a y e d O u t > < / a : V a l u e > < / a : K e y V a l u e O f D i a g r a m O b j e c t K e y a n y T y p e z b w N T n L X > < a : K e y V a l u e O f D i a g r a m O b j e c t K e y a n y T y p e z b w N T n L X > < a : K e y > < K e y > C o l u m n s \ D a t e   ( D a y   I n d e x ) < / K e y > < / a : K e y > < a : V a l u e   i : t y p e = " M e a s u r e G r i d N o d e V i e w S t a t e " > < C o l u m n > 3 < / C o l u m n > < L a y e d O u t > t r u e < / L a y e d O u t > < / a : V a l u e > < / a : K e y V a l u e O f D i a g r a m O b j e c t K e y a n y T y p e z b w N T n L X > < a : K e y V a l u e O f D i a g r a m O b j e c t K e y a n y T y p e z b w N T n L X > < a : K e y > < K e y > C o l u m n s \ D a t e   ( D a y ) < / K e y > < / a : K e y > < a : V a l u e   i : t y p e = " M e a s u r e G r i d N o d e V i e w S t a t e " > < C o l u m n > 4 < / C o l u m n > < L a y e d O u t > t r u e < / L a y e d O u t > < / a : V a l u e > < / a : K e y V a l u e O f D i a g r a m O b j e c t K e y a n y T y p e z b w N T n L X > < a : K e y V a l u e O f D i a g r a m O b j e c t K e y a n y T y p e z b w N T n L X > < a : K e y > < K e y > C o l u m n s \ D a t e   ( Y e a r ) < / K e y > < / a : K e y > < a : V a l u e   i : t y p e = " M e a s u r e G r i d N o d e V i e w S t a t e " > < C o l u m n > 5 < / C o l u m n > < L a y e d O u t > t r u e < / L a y e d O u t > < / a : V a l u e > < / a : K e y V a l u e O f D i a g r a m O b j e c t K e y a n y T y p e z b w N T n L X > < a : K e y V a l u e O f D i a g r a m O b j e c t K e y a n y T y p e z b w N T n L X > < a : K e y > < K e y > C o l u m n s \ D a t e   ( Q u a r t e r ) < / K e y > < / a : K e y > < a : V a l u e   i : t y p e = " M e a s u r e G r i d N o d e V i e w S t a t e " > < C o l u m n > 6 < / C o l u m n > < 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 M e a s u r e s \ S u m   o f   P a t i e n t   A g e < / K e y > < / D i a g r a m O b j e c t K e y > < D i a g r a m O b j e c t K e y > < K e y > M e a s u r e s \ S u m   o f   P a t i e n t   A g e \ T a g I n f o \ F o r m u l a < / K e y > < / D i a g r a m O b j e c t K e y > < D i a g r a m O b j e c t K e y > < K e y > M e a s u r e s \ S u m   o f   P a t i e n t   A g e \ T a g I n f o \ V a l u e < / K e y > < / D i a g r a m O b j e c t K e y > < D i a g r a m O b j e c t K e y > < K e y > M e a s u r e s \ C o u n t   o f   A g e   G r o u p < / K e y > < / D i a g r a m O b j e c t K e y > < D i a g r a m O b j e c t K e y > < K e y > M e a s u r e s \ C o u n t   o f   A g e   G r o u p \ T a g I n f o \ F o r m u l a < / K e y > < / D i a g r a m O b j e c t K e y > < D i a g r a m O b j e c t K e y > < K e y > M e a s u r e s \ C o u n t   o f   A g e   G r o u p \ T a g I n f o \ V a l u e < / K e y > < / D i a g r a m O b j e c t K e y > < D i a g r a m O b j e c t K e y > < K e y > M e a s u r e s \ C o u n t   o f   P a t i e n t   A t t e n d a n c e   S t a t u s < / K e y > < / D i a g r a m O b j e c t K e y > < D i a g r a m O b j e c t K e y > < K e y > M e a s u r e s \ C o u n t   o f   P a t i e n t   A t t e n d a n c e   S t a t u s \ T a g I n f o \ F o r m u l a < / K e y > < / D i a g r a m O b j e c t K e y > < D i a g r a m O b j e c t K e y > < K e y > M e a s u r e s \ C o u n t   o f   P a t i e n t   A t t e n d a n c e   S t a t u s \ T a g I n f o \ V a l u e < / K e y > < / D i a g r a m O b j e c t K e y > < D i a g r a m O b j e c t K e y > < K e y > M e a s u r e s \ C o u n t   o f   P a t i e n t   G e n d e r < / K e y > < / D i a g r a m O b j e c t K e y > < D i a g r a m O b j e c t K e y > < K e y > M e a s u r e s \ C o u n t   o f   P a t i e n t   G e n d e r \ T a g I n f o \ F o r m u l a < / K e y > < / D i a g r a m O b j e c t K e y > < D i a g r a m O b j e c t K e y > < K e y > M e a s u r e s \ C o u n t   o f   P a t i e n t   G e n d e r \ T a g I n f o \ V a l u e < / K e y > < / D i a g r a m O b j e c t K e y > < D i a g r a m O b j e c t K e y > < K e y > M e a s u r e s \ C o u n t   o f   D e p a r t m e n t   R e f e r r a l < / K e y > < / D i a g r a m O b j e c t K e y > < D i a g r a m O b j e c t K e y > < K e y > M e a s u r e s \ C o u n t   o f   D e p a r t m e n t   R e f e r r a l \ T a g I n f o \ F o r m u l a < / K e y > < / D i a g r a m O b j e c t K e y > < D i a g r a m O b j e c t K e y > < K e y > M e a s u r e s \ C o u n t   o f   D e p a r t m e n t   R e f e r r a l \ T a g I n f o \ V a l u e < / K e y > < / D i a g r a m O b j e c t K e y > < D i a g r a m O b j e c t K e y > < K e y > C o l u m n s \ P a t i e n t   I d < / K e y > < / D i a g r a m O b j e c t K e y > < D i a g r a m O b j e c t K e y > < K e y > C o l u m n s \ P a t i e n t   A d m i s s i o n   D a t e < / K e y > < / D i a g r a m O b j e c t K e y > < D i a g r a m O b j e c t K e y > < K e y > C o l u m n s \ P a t i e n t   A d m i s s i o n   T i m e < / K e y > < / D i a g r a m O b j e c t K e y > < D i a g r a m O b j e c t K e y > < K e y > C o l u m n s \ P a t i e n t 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 A t t e n d a n c e 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 L i n k s \ & l t ; C o l u m n s \ S u m   o f   P a t i e n t   A g e & g t ; - & l t ; M e a s u r e s \ P a t i e n t   A g e & g t ; < / K e y > < / D i a g r a m O b j e c t K e y > < D i a g r a m O b j e c t K e y > < K e y > L i n k s \ & l t ; C o l u m n s \ S u m   o f   P a t i e n t   A g e & g t ; - & l t ; M e a s u r e s \ P a t i e n t   A g e & g t ; \ C O L U M N < / K e y > < / D i a g r a m O b j e c t K e y > < D i a g r a m O b j e c t K e y > < K e y > L i n k s \ & l t ; C o l u m n s \ S u m   o f   P a t i e n t   A g e & g t ; - & l t ; M e a s u r e s \ P a t i e n t   A g e & g t ; \ M E A S U R E < / K e y > < / D i a g r a m O b j e c t K e y > < D i a g r a m O b j e c t K e y > < K e y > L i n k s \ & l t ; C o l u m n s \ C o u n t   o f   A g e   G r o u p & g t ; - & l t ; M e a s u r e s \ A g e   G r o u p & g t ; < / K e y > < / D i a g r a m O b j e c t K e y > < D i a g r a m O b j e c t K e y > < K e y > L i n k s \ & l t ; C o l u m n s \ C o u n t   o f   A g e   G r o u p & g t ; - & l t ; M e a s u r e s \ A g e   G r o u p & g t ; \ C O L U M N < / K e y > < / D i a g r a m O b j e c t K e y > < D i a g r a m O b j e c t K e y > < K e y > L i n k s \ & l t ; C o l u m n s \ C o u n t   o f   A g e   G r o u p & g t ; - & l t ; M e a s u r e s \ A g e   G r o u p & g t ; \ M E A S U R E < / K e y > < / D i a g r a m O b j e c t K e y > < D i a g r a m O b j e c t K e y > < K e y > L i n k s \ & l t ; C o l u m n s \ C o u n t   o f   P a t i e n t   A t t e n d a n c e   S t a t u s & g t ; - & l t ; M e a s u r e s \ P a t i e n t   A t t e n d a n c e   S t a t u s & g t ; < / K e y > < / D i a g r a m O b j e c t K e y > < D i a g r a m O b j e c t K e y > < K e y > L i n k s \ & l t ; C o l u m n s \ C o u n t   o f   P a t i e n t   A t t e n d a n c e   S t a t u s & g t ; - & l t ; M e a s u r e s \ P a t i e n t   A t t e n d a n c e   S t a t u s & g t ; \ C O L U M N < / K e y > < / D i a g r a m O b j e c t K e y > < D i a g r a m O b j e c t K e y > < K e y > L i n k s \ & l t ; C o l u m n s \ C o u n t   o f   P a t i e n t   A t t e n d a n c e   S t a t u s & g t ; - & l t ; M e a s u r e s \ P a t i e n t   A t t e n d a n c e   S t a t u s & g t ; \ M E A S U R E < / K e y > < / D i a g r a m O b j e c t K e y > < D i a g r a m O b j e c t K e y > < K e y > L i n k s \ & l t ; C o l u m n s \ C o u n t   o f   P a t i e n t   G e n d e r & g t ; - & l t ; M e a s u r e s \ P a t i e n t   G e n d e r & g t ; < / K e y > < / D i a g r a m O b j e c t K e y > < D i a g r a m O b j e c t K e y > < K e y > L i n k s \ & l t ; C o l u m n s \ C o u n t   o f   P a t i e n t   G e n d e r & g t ; - & l t ; M e a s u r e s \ P a t i e n t   G e n d e r & g t ; \ C O L U M N < / K e y > < / D i a g r a m O b j e c t K e y > < D i a g r a m O b j e c t K e y > < K e y > L i n k s \ & l t ; C o l u m n s \ C o u n t   o f   P a t i e n t   G e n d e r & g t ; - & l t ; M e a s u r e s \ P a t i e n t   G e n d e r & g t ; \ M E A S U R E < / K e y > < / D i a g r a m O b j e c t K e y > < D i a g r a m O b j e c t K e y > < K e y > L i n k s \ & l t ; C o l u m n s \ C o u n t   o f   D e p a r t m e n t   R e f e r r a l & g t ; - & l t ; M e a s u r e s \ D e p a r t m e n t   R e f e r r a l & g t ; < / K e y > < / D i a g r a m O b j e c t K e y > < D i a g r a m O b j e c t K e y > < K e y > L i n k s \ & l t ; C o l u m n s \ C o u n t   o f   D e p a r t m e n t   R e f e r r a l & g t ; - & l t ; M e a s u r e s \ D e p a r t m e n t   R e f e r r a l & g t ; \ C O L U M N < / K e y > < / D i a g r a m O b j e c t K e y > < D i a g r a m O b j e c t K e y > < K e y > L i n k s \ & l t ; C o l u m n s \ C o u n t   o f   D e p a r t m e n t   R e f e r r a l & g t ; - & l t ; M e a s u r e s \ D e p a r t m e n t   R e f e r r a l & g t ; \ M E A S U R E 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 M e a s u r e s \ S u m   o f   P a t i e n t   W a i t t i m e < / K e y > < / a : K e y > < a : V a l u e   i : t y p e = " M e a s u r e G r i d N o d e V i e w S t a t e " > < C o l u m n > 8 < / 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 8 < / C o l u m n > < L a y e d O u t > t r u e < / L a y e d O u t > < R o w > 1 < / R o w > < 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 7 < / 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 7 < / C o l u m n > < L a y e d O u t > t r u e < / L a y e d O u t > < R o w > 1 < / R o w > < 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 A d m i s s i o n   F l a g < / K e y > < / a : K e y > < a : V a l u e   i : t y p e = " M e a s u r e G r i d N o d e V i e w S t a t e " > < C o l u m n > 6 < / 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 M e a s u r e s \ S u m   o f   P a t i e n t   A g e < / K e y > < / a : K e y > < a : V a l u e   i : t y p e = " M e a s u r e G r i d N o d e V i e w S t a t e " > < C o l u m n > 3 < / C o l u m n > < L a y e d O u t > t r u e < / L a y e d O u t > < W a s U I I n v i s i b l e > t r u e < / W a s U I I n v i s i b l e > < / a : V a l u e > < / a : K e y V a l u e O f D i a g r a m O b j e c t K e y a n y T y p e z b w N T n L X > < a : K e y V a l u e O f D i a g r a m O b j e c t K e y a n y T y p e z b w N T n L X > < a : K e y > < K e y > M e a s u r e s \ S u m   o f   P a t i e n t   A g e \ T a g I n f o \ F o r m u l a < / K e y > < / a : K e y > < a : V a l u e   i : t y p e = " M e a s u r e G r i d V i e w S t a t e I D i a g r a m T a g A d d i t i o n a l I n f o " / > < / a : K e y V a l u e O f D i a g r a m O b j e c t K e y a n y T y p e z b w N T n L X > < a : K e y V a l u e O f D i a g r a m O b j e c t K e y a n y T y p e z b w N T n L X > < a : K e y > < K e y > M e a s u r e s \ S u m   o f   P a t i e n t   A g e \ T a g I n f o \ V a l u e < / K e y > < / a : K e y > < a : V a l u e   i : t y p e = " M e a s u r e G r i d V i e w S t a t e I D i a g r a m T a g A d d i t i o n a l I n f o " / > < / a : K e y V a l u e O f D i a g r a m O b j e c t K e y a n y T y p e z b w N T n L X > < a : K e y V a l u e O f D i a g r a m O b j e c t K e y a n y T y p e z b w N T n L X > < a : K e y > < K e y > M e a s u r e s \ C o u n t   o f   A g e   G r o u p < / K e y > < / a : K e y > < a : V a l u e   i : t y p e = " M e a s u r e G r i d N o d e V i e w S t a t e " > < C o l u m n > 1 1 < / C o l u m n > < L a y e d O u t > t r u e < / L a y e d O u t > < W a s U I I n v i s i b l e > t r u e < / W a s U I I n v i s i b l e > < / a : V a l u e > < / a : K e y V a l u e O f D i a g r a m O b j e c t K e y a n y T y p e z b w N T n L X > < a : K e y V a l u e O f D i a g r a m O b j e c t K e y a n y T y p e z b w N T n L X > < a : K e y > < K e y > M e a s u r e s \ C o u n t   o f   A g e   G r o u p \ T a g I n f o \ F o r m u l a < / K e y > < / a : K e y > < a : V a l u e   i : t y p e = " M e a s u r e G r i d V i e w S t a t e I D i a g r a m T a g A d d i t i o n a l I n f o " / > < / a : K e y V a l u e O f D i a g r a m O b j e c t K e y a n y T y p e z b w N T n L X > < a : K e y V a l u e O f D i a g r a m O b j e c t K e y a n y T y p e z b w N T n L X > < a : K e y > < K e y > M e a s u r e s \ C o u n t   o f   A g e   G r o u p \ T a g I n f o \ V a l u e < / K e y > < / a : K e y > < a : V a l u e   i : t y p e = " M e a s u r e G r i d V i e w S t a t e I D i a g r a m T a g A d d i t i o n a l I n f o " / > < / a : K e y V a l u e O f D i a g r a m O b j e c t K e y a n y T y p e z b w N T n L X > < a : K e y V a l u e O f D i a g r a m O b j e c t K e y a n y T y p e z b w N T n L X > < a : K e y > < K e y > M e a s u r e s \ C o u n t   o f   P a t i e n t   A t t e n d a n c e   S t a t u s < / K e y > < / a : K e y > < a : V a l u e   i : t y p e = " M e a s u r e G r i d N o d e V i e w S t a t e " > < C o l u m n > 1 2 < / C o l u m n > < L a y e d O u t > t r u e < / L a y e d O u t > < W a s U I I n v i s i b l e > t r u e < / W a s U I I n v i s i b l e > < / a : V a l u e > < / a : K e y V a l u e O f D i a g r a m O b j e c t K e y a n y T y p e z b w N T n L X > < a : K e y V a l u e O f D i a g r a m O b j e c t K e y a n y T y p e z b w N T n L X > < a : K e y > < K e y > M e a s u r e s \ C o u n t   o f   P a t i e n t   A t t e n d a n c e   S t a t u s \ T a g I n f o \ F o r m u l a < / K e y > < / a : K e y > < a : V a l u e   i : t y p e = " M e a s u r e G r i d V i e w S t a t e I D i a g r a m T a g A d d i t i o n a l I n f o " / > < / a : K e y V a l u e O f D i a g r a m O b j e c t K e y a n y T y p e z b w N T n L X > < a : K e y V a l u e O f D i a g r a m O b j e c t K e y a n y T y p e z b w N T n L X > < a : K e y > < K e y > M e a s u r e s \ C o u n t   o f   P a t i e n t   A t t e n d a n c e   S t a t u s \ T a g I n f o \ V a l u e < / K e y > < / a : K e y > < a : V a l u e   i : t y p e = " M e a s u r e G r i d V i e w S t a t e I D i a g r a m T a g A d d i t i o n a l I n f o " / > < / a : K e y V a l u e O f D i a g r a m O b j e c t K e y a n y T y p e z b w N T n L X > < a : K e y V a l u e O f D i a g r a m O b j e c t K e y a n y T y p e z b w N T n L X > < a : K e y > < K e y > M e a s u r e s \ C o u n t   o f   P a t i e n t   G e n d e r < / K e y > < / a : K e y > < a : V a l u e   i : t y p e = " M e a s u r e G r i d N o d e V i e w S t a t e " > < C o l u m n > 2 < / C o l u m n > < L a y e d O u t > t r u e < / L a y e d O u t > < W a s U I I n v i s i b l e > t r u e < / W a s U I I n v i s i b l e > < / a : V a l u e > < / a : K e y V a l u e O f D i a g r a m O b j e c t K e y a n y T y p e z b w N T n L X > < a : K e y V a l u e O f D i a g r a m O b j e c t K e y a n y T y p e z b w N T n L X > < a : K e y > < K e y > M e a s u r e s \ C o u n t   o f   P a t i e n t   G e n d e r \ T a g I n f o \ F o r m u l a < / K e y > < / a : K e y > < a : V a l u e   i : t y p e = " M e a s u r e G r i d V i e w S t a t e I D i a g r a m T a g A d d i t i o n a l I n f o " / > < / a : K e y V a l u e O f D i a g r a m O b j e c t K e y a n y T y p e z b w N T n L X > < a : K e y V a l u e O f D i a g r a m O b j e c t K e y a n y T y p e z b w N T n L X > < a : K e y > < K e y > M e a s u r e s \ C o u n t   o f   P a t i e n t   G e n d e r \ T a g I n f o \ V a l u e < / K e y > < / a : K e y > < a : V a l u e   i : t y p e = " M e a s u r e G r i d V i e w S t a t e I D i a g r a m T a g A d d i t i o n a l I n f o " / > < / a : K e y V a l u e O f D i a g r a m O b j e c t K e y a n y T y p e z b w N T n L X > < a : K e y V a l u e O f D i a g r a m O b j e c t K e y a n y T y p e z b w N T n L X > < a : K e y > < K e y > M e a s u r e s \ C o u n t   o f   D e p a r t m e n t   R e f e r r a l < / K e y > < / a : K e y > < a : V a l u e   i : t y p e = " M e a s u r e G r i d N o d e V i e w S t a t e " > < C o l u m n > 5 < / C o l u m n > < L a y e d O u t > t r u e < / L a y e d O u t > < W a s U I I n v i s i b l e > t r u e < / W a s U I I n v i s i b l e > < / a : V a l u e > < / a : K e y V a l u e O f D i a g r a m O b j e c t K e y a n y T y p e z b w N T n L X > < a : K e y V a l u e O f D i a g r a m O b j e c t K e y a n y T y p e z b w N T n L X > < a : K e y > < K e y > M e a s u r e s \ C o u n t   o f   D e p a r t m e n t   R e f e r r a l \ T a g I n f o \ F o r m u l a < / K e y > < / a : K e y > < a : V a l u e   i : t y p e = " M e a s u r e G r i d V i e w S t a t e I D i a g r a m T a g A d d i t i o n a l I n f o " / > < / a : K e y V a l u e O f D i a g r a m O b j e c t K e y a n y T y p e z b w N T n L X > < a : K e y V a l u e O f D i a g r a m O b j e c t K e y a n y T y p e z b w N T n L X > < a : K e y > < K e y > M e a s u r e s \ C o u n t   o f   D e p a r t m e n t   R e f e r r a l \ T a g I n f o \ V a l u e 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 9 < / C o l u m n > < L a y e d O u t > t r u e < / L a y e d O u t > < / a : V a l u e > < / a : K e y V a l u e O f D i a g r a m O b j e c t K e y a n y T y p e z b w N T n L X > < a : K e y V a l u e O f D i a g r a m O b j e c t K e y a n y T y p e z b w N T n L X > < a : K e y > < K e y > C o l u m n s \ P a t i e n t   A d m i s s i o n   T i m e < / K e y > < / a : K e y > < a : V a l u e   i : t y p e = " M e a s u r e G r i d N o d e V i e w S t a t e " > < C o l u m n > 1 0 < / C o l u m n > < L a y e d O u t > t r u e < / L a y e d O u t > < / a : V a l u e > < / a : K e y V a l u e O f D i a g r a m O b j e c t K e y a n y T y p e z b w N T n L X > < a : K e y V a l u e O f D i a g r a m O b j e c t K e y a n y T y p e z b w N T n L X > < a : K e y > < K e y > C o l u m n s \ P a t i e n t   N a m e < / K e y > < / a : K e y > < a : V a l u e   i : t y p e = " M e a s u r e G r i d N o d e V i e w S t a t e " > < C o l u m n > 1 < / C o l u m n > < L a y e d O u t > t r u e < / L a y e d O u t > < / a : V a l u e > < / a : K e y V a l u e O f D i a g r a m O b j e c t K e y a n y T y p e z b w N T n L X > < a : K e y V a l u e O f D i a g r a m O b j e c t K e y a n y T y p e z b w N T n L X > < a : K e y > < K e y > C o l u m n s \ P a t i e n t   G e n d e r < / K e y > < / a : K e y > < a : V a l u e   i : t y p e = " M e a s u r e G r i d N o d e V i e w S t a t e " > < C o l u m n > 2 < / C o l u m n > < L a y e d O u t > t r u e < / L a y e d O u t > < / a : V a l u e > < / a : K e y V a l u e O f D i a g r a m O b j e c t K e y a n y T y p e z b w N T n L X > < a : K e y V a l u e O f D i a g r a m O b j e c t K e y a n y T y p e z b w N T n L X > < a : K e y > < K e y > C o l u m n s \ P a t i e n t   A g e < / K e y > < / a : K e y > < a : V a l u e   i : t y p e = " M e a s u r e G r i d N o d e V i e w S t a t e " > < C o l u m n > 3 < / C o l u m n > < L a y e d O u t > t r u e < / L a y e d O u t > < / a : V a l u e > < / a : K e y V a l u e O f D i a g r a m O b j e c t K e y a n y T y p e z b w N T n L X > < a : K e y V a l u e O f D i a g r a m O b j e c t K e y a n y T y p e z b w N T n L X > < a : K e y > < K e y > C o l u m n s \ P a t i e n t   R a c e < / K e y > < / a : K e y > < a : V a l u e   i : t y p e = " M e a s u r e G r i d N o d e V i e w S t a t e " > < C o l u m n > 4 < / C o l u m n > < L a y e d O u t > t r u e < / L a y e d O u t > < / a : V a l u e > < / a : K e y V a l u e O f D i a g r a m O b j e c t K e y a n y T y p e z b w N T n L X > < a : K e y V a l u e O f D i a g r a m O b j e c t K e y a n y T y p e z b w N T n L X > < a : K e y > < K e y > C o l u m n s \ D e p a r t m e n t   R e f e r r a l < / K e y > < / a : K e y > < a : V a l u e   i : t y p e = " M e a s u r e G r i d N o d e V i e w S t a t e " > < C o l u m n > 5 < / C o l u m n > < L a y e d O u t > t r u e < / L a y e d O u t > < / a : V a l u e > < / a : K e y V a l u e O f D i a g r a m O b j e c t K e y a n y T y p e z b w N T n L X > < a : K e y V a l u e O f D i a g r a m O b j e c t K e y a n y T y p e z b w N T n L X > < a : K e y > < K e y > C o l u m n s \ P a t i e n t   A d m i s s i o n   F l a g < / K e y > < / a : K e y > < a : V a l u e   i : t y p e = " M e a s u r e G r i d N o d e V i e w S t a t e " > < C o l u m n > 6 < / C o l u m n > < L a y e d O u t > t r u e < / L a y e d O u t > < / a : V a l u e > < / a : K e y V a l u e O f D i a g r a m O b j e c t K e y a n y T y p e z b w N T n L X > < a : K e y V a l u e O f D i a g r a m O b j e c t K e y a n y T y p e z b w N T n L X > < a : K e y > < K e y > C o l u m n s \ P a t i e n t   S a t i s f a c t i o n   S c o r e < / K e y > < / a : K e y > < a : V a l u e   i : t y p e = " M e a s u r e G r i d N o d e V i e w S t a t e " > < C o l u m n > 7 < / C o l u m n > < L a y e d O u t > t r u e < / L a y e d O u t > < / a : V a l u e > < / a : K e y V a l u e O f D i a g r a m O b j e c t K e y a n y T y p e z b w N T n L X > < a : K e y V a l u e O f D i a g r a m O b j e c t K e y a n y T y p e z b w N T n L X > < a : K e y > < K e y > C o l u m n s \ P a t i e n t   W a i t t i m e < / K e y > < / a : K e y > < a : V a l u e   i : t y p e = " M e a s u r e G r i d N o d e V i e w S t a t e " > < C o l u m n > 8 < / 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 A t t e n d a n c e 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 L i n k s \ & l t ; C o l u m n s \ S u m   o f   P a t i e n t   A g e & g t ; - & l t ; M e a s u r e s \ P a t i e n t   A g e & g t ; < / K e y > < / a : K e y > < a : V a l u e   i : t y p e = " M e a s u r e G r i d V i e w S t a t e I D i a g r a m L i n k " / > < / a : K e y V a l u e O f D i a g r a m O b j e c t K e y a n y T y p e z b w N T n L X > < a : K e y V a l u e O f D i a g r a m O b j e c t K e y a n y T y p e z b w N T n L X > < a : K e y > < K e y > L i n k s \ & l t ; C o l u m n s \ S u m   o f   P a t i e n t   A g e & g t ; - & l t ; M e a s u r e s \ P a t i e n t   A g e & g t ; \ C O L U M N < / K e y > < / a : K e y > < a : V a l u e   i : t y p e = " M e a s u r e G r i d V i e w S t a t e I D i a g r a m L i n k E n d p o i n t " / > < / a : K e y V a l u e O f D i a g r a m O b j e c t K e y a n y T y p e z b w N T n L X > < a : K e y V a l u e O f D i a g r a m O b j e c t K e y a n y T y p e z b w N T n L X > < a : K e y > < K e y > L i n k s \ & l t ; C o l u m n s \ S u m   o f   P a t i e n t   A g e & g t ; - & l t ; M e a s u r e s \ P a t i e n t   A g e & g t ; \ M E A S U R E < / K e y > < / a : K e y > < a : V a l u e   i : t y p e = " M e a s u r e G r i d V i e w S t a t e I D i a g r a m L i n k E n d p o i n t " / > < / a : K e y V a l u e O f D i a g r a m O b j e c t K e y a n y T y p e z b w N T n L X > < a : K e y V a l u e O f D i a g r a m O b j e c t K e y a n y T y p e z b w N T n L X > < a : K e y > < K e y > L i n k s \ & l t ; C o l u m n s \ C o u n t   o f   A g e   G r o u p & g t ; - & l t ; M e a s u r e s \ A g e   G r o u p & g t ; < / K e y > < / a : K e y > < a : V a l u e   i : t y p e = " M e a s u r e G r i d V i e w S t a t e I D i a g r a m L i n k " / > < / a : K e y V a l u e O f D i a g r a m O b j e c t K e y a n y T y p e z b w N T n L X > < a : K e y V a l u e O f D i a g r a m O b j e c t K e y a n y T y p e z b w N T n L X > < a : K e y > < K e y > L i n k s \ & l t ; C o l u m n s \ C o u n t   o f   A g e   G r o u p & g t ; - & l t ; M e a s u r e s \ A g e   G r o u p & g t ; \ C O L U M N < / K e y > < / a : K e y > < a : V a l u e   i : t y p e = " M e a s u r e G r i d V i e w S t a t e I D i a g r a m L i n k E n d p o i n t " / > < / a : K e y V a l u e O f D i a g r a m O b j e c t K e y a n y T y p e z b w N T n L X > < a : K e y V a l u e O f D i a g r a m O b j e c t K e y a n y T y p e z b w N T n L X > < a : K e y > < K e y > L i n k s \ & l t ; C o l u m n s \ C o u n t   o f   A g e   G r o u p & g t ; - & l t ; M e a s u r e s \ A g e   G r o u p & g t ; \ M E A S U R E < / K e y > < / a : K e y > < a : V a l u e   i : t y p e = " M e a s u r e G r i d V i e w S t a t e I D i a g r a m L i n k E n d p o i n t " / > < / a : K e y V a l u e O f D i a g r a m O b j e c t K e y a n y T y p e z b w N T n L X > < a : K e y V a l u e O f D i a g r a m O b j e c t K e y a n y T y p e z b w N T n L X > < a : K e y > < K e y > L i n k s \ & l t ; C o l u m n s \ C o u n t   o f   P a t i e n t   A t t e n d a n c e   S t a t u s & g t ; - & l t ; M e a s u r e s \ P a t i e n t   A t t e n d a n c e   S t a t u s & g t ; < / K e y > < / a : K e y > < a : V a l u e   i : t y p e = " M e a s u r e G r i d V i e w S t a t e I D i a g r a m L i n k " / > < / a : K e y V a l u e O f D i a g r a m O b j e c t K e y a n y T y p e z b w N T n L X > < a : K e y V a l u e O f D i a g r a m O b j e c t K e y a n y T y p e z b w N T n L X > < a : K e y > < K e y > L i n k s \ & l t ; C o l u m n s \ C o u n t   o f   P a t i e n t   A t t e n d a n c e   S t a t u s & g t ; - & l t ; M e a s u r e s \ P a t i e n t   A t t e n d a n c e   S t a t u s & g t ; \ C O L U M N < / K e y > < / a : K e y > < a : V a l u e   i : t y p e = " M e a s u r e G r i d V i e w S t a t e I D i a g r a m L i n k E n d p o i n t " / > < / a : K e y V a l u e O f D i a g r a m O b j e c t K e y a n y T y p e z b w N T n L X > < a : K e y V a l u e O f D i a g r a m O b j e c t K e y a n y T y p e z b w N T n L X > < a : K e y > < K e y > L i n k s \ & l t ; C o l u m n s \ C o u n t   o f   P a t i e n t   A t t e n d a n c e   S t a t u s & g t ; - & l t ; M e a s u r e s \ P a t i e n t   A t t e n d a n c e   S t a t u s & g t ; \ M E A S U R E < / K e y > < / a : K e y > < a : V a l u e   i : t y p e = " M e a s u r e G r i d V i e w S t a t e I D i a g r a m L i n k E n d p o i n t " / > < / a : K e y V a l u e O f D i a g r a m O b j e c t K e y a n y T y p e z b w N T n L X > < a : K e y V a l u e O f D i a g r a m O b j e c t K e y a n y T y p e z b w N T n L X > < a : K e y > < K e y > L i n k s \ & l t ; C o l u m n s \ C o u n t   o f   P a t i e n t   G e n d e r & g t ; - & l t ; M e a s u r e s \ P a t i e n t   G e n d e r & g t ; < / K e y > < / a : K e y > < a : V a l u e   i : t y p e = " M e a s u r e G r i d V i e w S t a t e I D i a g r a m L i n k " / > < / a : K e y V a l u e O f D i a g r a m O b j e c t K e y a n y T y p e z b w N T n L X > < a : K e y V a l u e O f D i a g r a m O b j e c t K e y a n y T y p e z b w N T n L X > < a : K e y > < K e y > L i n k s \ & l t ; C o l u m n s \ C o u n t   o f   P a t i e n t   G e n d e r & g t ; - & l t ; M e a s u r e s \ P a t i e n t   G e n d e r & g t ; \ C O L U M N < / K e y > < / a : K e y > < a : V a l u e   i : t y p e = " M e a s u r e G r i d V i e w S t a t e I D i a g r a m L i n k E n d p o i n t " / > < / a : K e y V a l u e O f D i a g r a m O b j e c t K e y a n y T y p e z b w N T n L X > < a : K e y V a l u e O f D i a g r a m O b j e c t K e y a n y T y p e z b w N T n L X > < a : K e y > < K e y > L i n k s \ & l t ; C o l u m n s \ C o u n t   o f   P a t i e n t   G e n d e r & g t ; - & l t ; M e a s u r e s \ P a t i e n t   G e n d e r & g t ; \ M E A S U R E < / K e y > < / a : K e y > < a : V a l u e   i : t y p e = " M e a s u r e G r i d V i e w S t a t e I D i a g r a m L i n k E n d p o i n t " / > < / a : K e y V a l u e O f D i a g r a m O b j e c t K e y a n y T y p e z b w N T n L X > < a : K e y V a l u e O f D i a g r a m O b j e c t K e y a n y T y p e z b w N T n L X > < a : K e y > < K e y > L i n k s \ & l t ; C o l u m n s \ C o u n t   o f   D e p a r t m e n t   R e f e r r a l & g t ; - & l t ; M e a s u r e s \ D e p a r t m e n t   R e f e r r a l & g t ; < / K e y > < / a : K e y > < a : V a l u e   i : t y p e = " M e a s u r e G r i d V i e w S t a t e I D i a g r a m L i n k " / > < / a : K e y V a l u e O f D i a g r a m O b j e c t K e y a n y T y p e z b w N T n L X > < a : K e y V a l u e O f D i a g r a m O b j e c t K e y a n y T y p e z b w N T n L X > < a : K e y > < K e y > L i n k s \ & l t ; C o l u m n s \ C o u n t   o f   D e p a r t m e n t   R e f e r r a l & g t ; - & l t ; M e a s u r e s \ D e p a r t m e n t   R e f e r r a l & g t ; \ C O L U M N < / K e y > < / a : K e y > < a : V a l u e   i : t y p e = " M e a s u r e G r i d V i e w S t a t e I D i a g r a m L i n k E n d p o i n t " / > < / a : K e y V a l u e O f D i a g r a m O b j e c t K e y a n y T y p e z b w N T n L X > < a : K e y V a l u e O f D i a g r a m O b j e c t K e y a n y T y p e z b w N T n L X > < a : K e y > < K e y > L i n k s \ & l t ; C o l u m n s \ C o u n t   o f   D e p a r t m e n t   R e f e r r a l & g t ; - & l t ; M e a s u r e s \ D e p a r t m e n t   R e f e r r a l & g t ; \ M E A S U R E 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 D a t a \ C o l u m n s \ P a t i e n t 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 A t t e n d a n c e 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 T a b l e s \ H o s p i t a l   E m e r g e n c y   R o o m   D a t a \ M e a s u r e s \ C o u n t   o f   P a t i e n t   A d m i s s i o n   F l a g < / K e y > < / D i a g r a m O b j e c t K e y > < D i a g r a m O b j e c t K e y > < K e y > T a b l e s \ H o s p i t a l   E m e r g e n c y   R o o m   D a t a \ C o u n t   o f   P a t i e n t   A d m i s s i o n   F l a g \ A d d i t i o n a l   I n f o \ I m p l i c i t   M e a s u r e < / K e y > < / D i a g r a m O b j e c t K e y > < D i a g r a m O b j e c t K e y > < K e y > T a b l e s \ H o s p i t a l   E m e r g e n c y   R o o m   D a t a \ M e a s u r e s \ S u m   o f   P a t i e n t   A g e < / K e y > < / D i a g r a m O b j e c t K e y > < D i a g r a m O b j e c t K e y > < K e y > T a b l e s \ H o s p i t a l   E m e r g e n c y   R o o m   D a t a \ S u m   o f   P a t i e n t   A g e \ A d d i t i o n a l   I n f o \ I m p l i c i t   M e a s u r e < / K e y > < / D i a g r a m O b j e c t K e y > < D i a g r a m O b j e c t K e y > < K e y > T a b l e s \ H o s p i t a l   E m e r g e n c y   R o o m   D a t a \ M e a s u r e s \ C o u n t   o f   A g e   G r o u p < / K e y > < / D i a g r a m O b j e c t K e y > < D i a g r a m O b j e c t K e y > < K e y > T a b l e s \ H o s p i t a l   E m e r g e n c y   R o o m   D a t a \ C o u n t   o f   A g e   G r o u p \ A d d i t i o n a l   I n f o \ I m p l i c i t   M e a s u r e < / K e y > < / D i a g r a m O b j e c t K e y > < D i a g r a m O b j e c t K e y > < K e y > T a b l e s \ H o s p i t a l   E m e r g e n c y   R o o m   D a t a \ M e a s u r e s \ C o u n t   o f   P a t i e n t   A t t e n d a n c e   S t a t u s < / K e y > < / D i a g r a m O b j e c t K e y > < D i a g r a m O b j e c t K e y > < K e y > T a b l e s \ H o s p i t a l   E m e r g e n c y   R o o m   D a t a \ C o u n t   o f   P a t i e n t   A t t e n d a n c e   S t a t u s \ A d d i t i o n a l   I n f o \ I m p l i c i t   M e a s u r e < / K e y > < / D i a g r a m O b j e c t K e y > < D i a g r a m O b j e c t K e y > < K e y > T a b l e s \ H o s p i t a l   E m e r g e n c y   R o o m   D a t a \ M e a s u r e s \ C o u n t   o f   P a t i e n t   G e n d e r < / K e y > < / D i a g r a m O b j e c t K e y > < D i a g r a m O b j e c t K e y > < K e y > T a b l e s \ H o s p i t a l   E m e r g e n c y   R o o m   D a t a \ C o u n t   o f   P a t i e n t   G e n d e r \ A d d i t i o n a l   I n f o \ I m p l i c i t   M e a s u r e < / K e y > < / D i a g r a m O b j e c t K e y > < D i a g r a m O b j e c t K e y > < K e y > T a b l e s \ H o s p i t a l   E m e r g e n c y   R o o m   D a t a \ M e a s u r e s \ C o u n t   o f   D e p a r t m e n t   R e f e r r a l < / K e y > < / D i a g r a m O b j e c t K e y > < D i a g r a m O b j e c t K e y > < K e y > T a b l e s \ H o s p i t a l   E m e r g e n c y   R o o m   D a t a \ C o u n t   o f   D e p a r t m e n t   R e f e r r a l \ A d d i t i o n a l   I n f o \ I m p l i c i t   M e a s u r e < / K e y > < / D i a g r a m O b j e c t K e y > < D i a g r a m O b j e c t K e y > < K e y > T a b l e s \ C a l e n d e r _ T a b l e < / K e y > < / D i a g r a m O b j e c t K e y > < D i a g r a m O b j e c t K e y > < K e y > T a b l e s \ C a l e n d e r _ T a b l e \ C o l u m n s \ D a t e < / K e y > < / D i a g r a m O b j e c t K e y > < D i a g r a m O b j e c t K e y > < K e y > T a b l e s \ C a l e n d e r _ T a b l e \ C o l u m n s \ D a t e   ( M o n t h   I n d e x ) < / K e y > < / D i a g r a m O b j e c t K e y > < D i a g r a m O b j e c t K e y > < K e y > T a b l e s \ C a l e n d e r _ T a b l e \ C o l u m n s \ D a t e   ( M o n t h ) < / K e y > < / D i a g r a m O b j e c t K e y > < D i a g r a m O b j e c t K e y > < K e y > T a b l e s \ C a l e n d e r _ T a b l e \ C o l u m n s \ D a t e   ( D a y   I n d e x ) < / K e y > < / D i a g r a m O b j e c t K e y > < D i a g r a m O b j e c t K e y > < K e y > T a b l e s \ C a l e n d e r _ T a b l e \ C o l u m n s \ D a t e   ( D a y ) < / K e y > < / D i a g r a m O b j e c t K e y > < D i a g r a m O b j e c t K e y > < K e y > T a b l e s \ C a l e n d e r _ T a b l e \ C o l u m n s \ D a t e   ( Y e a r ) < / K e y > < / D i a g r a m O b j e c t K e y > < D i a g r a m O b j e c t K e y > < K e y > T a b l e s \ C a l e n d e r _ T a b l e \ C o l u m n s \ D a t e   ( Q u a r t e r ) < / K e y > < / D i a g r a m O b j e c t K e y > < D i a g r a m O b j e c t K e y > < K e y > R e l a t i o n s h i p s \ & l t ; T a b l e s \ H o s p i t a l   E m e r g e n c y   R o o m   D a t a \ C o l u m n s \ P a t i e n t   A d m i s s i o n   D a t e & g t ; - & l t ; T a b l e s \ C a l e n d e r _ T a b l e \ C o l u m n s \ D a t e & g t ; < / K e y > < / D i a g r a m O b j e c t K e y > < D i a g r a m O b j e c t K e y > < K e y > R e l a t i o n s h i p s \ & l t ; T a b l e s \ H o s p i t a l   E m e r g e n c y   R o o m   D a t a \ C o l u m n s \ P a t i e n t   A d m i s s i o n   D a t e & g t ; - & l t ; T a b l e s \ C a l e n d e r _ T a b l e \ C o l u m n s \ D a t e & g t ; \ F K < / K e y > < / D i a g r a m O b j e c t K e y > < D i a g r a m O b j e c t K e y > < K e y > R e l a t i o n s h i p s \ & l t ; T a b l e s \ H o s p i t a l   E m e r g e n c y   R o o m   D a t a \ C o l u m n s \ P a t i e n t   A d m i s s i o n   D a t e & g t ; - & l t ; T a b l e s \ C a l e n d e r _ T a b l e \ C o l u m n s \ D a t e & g t ; \ P K < / K e y > < / D i a g r a m O b j e c t K e y > < D i a g r a m O b j e c t K e y > < K e y > R e l a t i o n s h i p s \ & l t ; T a b l e s \ H o s p i t a l   E m e r g e n c y   R o o m   D a t a \ C o l u m n s \ P a t i e n t   A d m i s s i o n   D a t e & g t ; - & l t ; T a b l e s \ C a l e n d e r _ T a b l e \ C o l u m n s \ D a t e & g t ; \ C r o s s F i l t e r < / K e y > < / D i a g r a m O b j e c t K e y > < / A l l K e y s > < S e l e c t e d K e y s > < D i a g r a m O b j e c t K e y > < K e y > R e l a t i o n s h i p s \ & l t ; T a b l e s \ H o s p i t a l   E m e r g e n c y   R o o m   D a t a \ C o l u m n s \ P a t i e n t   A d m i s s i o n   D a t e & g t ; - & l t ; T a b l e s \ C a l e n d e r _ T a b l e \ C o l u m n s \ D a t e & g t ; 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 T a b l e s \ H o s p i t a l   E m e r g e n c y   R o o m   D a t a < / K e y > < / a : K e y > < a : V a l u e   i : t y p e = " D i a g r a m D i s p l a y N o d e V i e w S t a t e " > < H e i g h t > 3 5 9 . 6 < / H e i g h t > < I s E x p a n d e d > t r u e < / I s E x p a n d e d > < L a y e d O u t > t r u e < / L a y e d O u t > < W i d t h > 2 8 0 < / 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 D a t a \ C o l u m n s \ P a t i e n t 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 A t t e n d a n c e 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 T a b l e s \ H o s p i t a l   E m e r g e n c y   R o o m   D a t a \ M e a s u r e s \ C o u n t   o f   P a t i e n t   A d m i s s i o n   F l a g < / K e y > < / a : K e y > < a : V a l u e   i : t y p e = " D i a g r a m D i s p l a y N o d e V i e w S t a t e " > < H e i g h t > 1 5 0 < / H e i g h t > < I s E x p a n d e d > t r u e < / I s E x p a n d e d > < W i d t h > 2 0 0 < / W i d t h > < / a : V a l u e > < / a : K e y V a l u e O f D i a g r a m O b j e c t K e y a n y T y p e z b w N T n L X > < a : K e y V a l u e O f D i a g r a m O b j e c t K e y a n y T y p e z b w N T n L X > < a : K e y > < K e y > T a b l e s \ H o s p i t a l   E m e r g e n c y   R o o m   D a t a \ C o u n t   o f   P a t i e n t   A d m i s s i o n   F l a g \ A d d i t i o n a l   I n f o \ I m p l i c i t   M e a s u r e < / K e y > < / a : K e y > < a : V a l u e   i : t y p e = " D i a g r a m D i s p l a y V i e w S t a t e I D i a g r a m T a g A d d i t i o n a l I n f o " / > < / a : K e y V a l u e O f D i a g r a m O b j e c t K e y a n y T y p e z b w N T n L X > < a : K e y V a l u e O f D i a g r a m O b j e c t K e y a n y T y p e z b w N T n L X > < a : K e y > < K e y > T a b l e s \ H o s p i t a l   E m e r g e n c y   R o o m   D a t a \ M e a s u r e s \ S u m   o f   P a t i e n t   A g e < / K e y > < / a : K e y > < a : V a l u e   i : t y p e = " D i a g r a m D i s p l a y N o d e V i e w S t a t e " > < H e i g h t > 1 5 0 < / H e i g h t > < I s E x p a n d e d > t r u e < / I s E x p a n d e d > < W i d t h > 2 0 0 < / W i d t h > < / a : V a l u e > < / a : K e y V a l u e O f D i a g r a m O b j e c t K e y a n y T y p e z b w N T n L X > < a : K e y V a l u e O f D i a g r a m O b j e c t K e y a n y T y p e z b w N T n L X > < a : K e y > < K e y > T a b l e s \ H o s p i t a l   E m e r g e n c y   R o o m   D a t a \ S u m   o f   P a t i e n t   A g e \ A d d i t i o n a l   I n f o \ I m p l i c i t   M e a s u r e < / K e y > < / a : K e y > < a : V a l u e   i : t y p e = " D i a g r a m D i s p l a y V i e w S t a t e I D i a g r a m T a g A d d i t i o n a l I n f o " / > < / a : K e y V a l u e O f D i a g r a m O b j e c t K e y a n y T y p e z b w N T n L X > < a : K e y V a l u e O f D i a g r a m O b j e c t K e y a n y T y p e z b w N T n L X > < a : K e y > < K e y > T a b l e s \ H o s p i t a l   E m e r g e n c y   R o o m   D a t a \ M e a s u r e s \ C o u n t   o f   A g e   G r o u p < / K e y > < / a : K e y > < a : V a l u e   i : t y p e = " D i a g r a m D i s p l a y N o d e V i e w S t a t e " > < H e i g h t > 1 5 0 < / H e i g h t > < I s E x p a n d e d > t r u e < / I s E x p a n d e d > < W i d t h > 2 0 0 < / W i d t h > < / a : V a l u e > < / a : K e y V a l u e O f D i a g r a m O b j e c t K e y a n y T y p e z b w N T n L X > < a : K e y V a l u e O f D i a g r a m O b j e c t K e y a n y T y p e z b w N T n L X > < a : K e y > < K e y > T a b l e s \ H o s p i t a l   E m e r g e n c y   R o o m   D a t a \ C o u n t   o f   A g e   G r o u p \ A d d i t i o n a l   I n f o \ I m p l i c i t   M e a s u r e < / K e y > < / a : K e y > < a : V a l u e   i : t y p e = " D i a g r a m D i s p l a y V i e w S t a t e I D i a g r a m T a g A d d i t i o n a l I n f o " / > < / a : K e y V a l u e O f D i a g r a m O b j e c t K e y a n y T y p e z b w N T n L X > < a : K e y V a l u e O f D i a g r a m O b j e c t K e y a n y T y p e z b w N T n L X > < a : K e y > < K e y > T a b l e s \ H o s p i t a l   E m e r g e n c y   R o o m   D a t a \ M e a s u r e s \ C o u n t   o f   P a t i e n t   A t t e n d a n c e   S t a t u s < / K e y > < / a : K e y > < a : V a l u e   i : t y p e = " D i a g r a m D i s p l a y N o d e V i e w S t a t e " > < H e i g h t > 1 5 0 < / H e i g h t > < I s E x p a n d e d > t r u e < / I s E x p a n d e d > < W i d t h > 2 0 0 < / W i d t h > < / a : V a l u e > < / a : K e y V a l u e O f D i a g r a m O b j e c t K e y a n y T y p e z b w N T n L X > < a : K e y V a l u e O f D i a g r a m O b j e c t K e y a n y T y p e z b w N T n L X > < a : K e y > < K e y > T a b l e s \ H o s p i t a l   E m e r g e n c y   R o o m   D a t a \ C o u n t   o f   P a t i e n t   A t t e n d a n c e   S t a t u s \ A d d i t i o n a l   I n f o \ I m p l i c i t   M e a s u r e < / K e y > < / a : K e y > < a : V a l u e   i : t y p e = " D i a g r a m D i s p l a y V i e w S t a t e I D i a g r a m T a g A d d i t i o n a l I n f o " / > < / a : K e y V a l u e O f D i a g r a m O b j e c t K e y a n y T y p e z b w N T n L X > < a : K e y V a l u e O f D i a g r a m O b j e c t K e y a n y T y p e z b w N T n L X > < a : K e y > < K e y > T a b l e s \ H o s p i t a l   E m e r g e n c y   R o o m   D a t a \ M e a s u r e s \ C o u n t   o f   P a t i e n t   G e n d e r < / K e y > < / a : K e y > < a : V a l u e   i : t y p e = " D i a g r a m D i s p l a y N o d e V i e w S t a t e " > < H e i g h t > 1 5 0 < / H e i g h t > < I s E x p a n d e d > t r u e < / I s E x p a n d e d > < W i d t h > 2 0 0 < / W i d t h > < / a : V a l u e > < / a : K e y V a l u e O f D i a g r a m O b j e c t K e y a n y T y p e z b w N T n L X > < a : K e y V a l u e O f D i a g r a m O b j e c t K e y a n y T y p e z b w N T n L X > < a : K e y > < K e y > T a b l e s \ H o s p i t a l   E m e r g e n c y   R o o m   D a t a \ C o u n t   o f   P a t i e n t   G e n d e r \ A d d i t i o n a l   I n f o \ I m p l i c i t   M e a s u r e < / K e y > < / a : K e y > < a : V a l u e   i : t y p e = " D i a g r a m D i s p l a y V i e w S t a t e I D i a g r a m T a g A d d i t i o n a l I n f o " / > < / a : K e y V a l u e O f D i a g r a m O b j e c t K e y a n y T y p e z b w N T n L X > < a : K e y V a l u e O f D i a g r a m O b j e c t K e y a n y T y p e z b w N T n L X > < a : K e y > < K e y > T a b l e s \ H o s p i t a l   E m e r g e n c y   R o o m   D a t a \ M e a s u r e s \ C o u n t   o f   D e p a r t m e n t   R e f e r r a l < / K e y > < / a : K e y > < a : V a l u e   i : t y p e = " D i a g r a m D i s p l a y N o d e V i e w S t a t e " > < H e i g h t > 1 5 0 < / H e i g h t > < I s E x p a n d e d > t r u e < / I s E x p a n d e d > < W i d t h > 2 0 0 < / W i d t h > < / a : V a l u e > < / a : K e y V a l u e O f D i a g r a m O b j e c t K e y a n y T y p e z b w N T n L X > < a : K e y V a l u e O f D i a g r a m O b j e c t K e y a n y T y p e z b w N T n L X > < a : K e y > < K e y > T a b l e s \ H o s p i t a l   E m e r g e n c y   R o o m   D a t a \ C o u n t   o f   D e p a r t m e n t   R e f e r r a l \ A d d i t i o n a l   I n f o \ I m p l i c i t   M e a s u r e < / K e y > < / a : K e y > < a : V a l u e   i : t y p e = " D i a g r a m D i s p l a y V i e w S t a t e I D i a g r a m T a g A d d i t i o n a l I n f o " / > < / a : K e y V a l u e O f D i a g r a m O b j e c t K e y a n y T y p e z b w N T n L X > < a : K e y V a l u e O f D i a g r a m O b j e c t K e y a n y T y p e z b w N T n L X > < a : K e y > < K e y > T a b l e s \ C a l e n d e r _ T a b l e < / K e y > < / a : K e y > < a : V a l u e   i : t y p e = " D i a g r a m D i s p l a y N o d e V i e w S t a t e " > < H e i g h t > 2 5 1 . 5 9 9 9 9 9 9 9 9 9 9 9 9 7 < / H e i g h t > < I s E x p a n d e d > t r u e < / I s E x p a n d e d > < L a y e d O u t > t r u e < / L a y e d O u t > < L e f t > 4 7 7 . 9 0 3 8 1 0 5 6 7 6 6 5 9 1 < / L e f t > < T a b I n d e x > 1 < / T a b I n d e x > < W i d t h > 2 2 3 . 2 0 0 0 0 0 0 0 0 0 0 0 0 5 < / W i d t h > < / a : V a l u e > < / a : K e y V a l u e O f D i a g r a m O b j e c t K e y a n y T y p e z b w N T n L X > < a : K e y V a l u e O f D i a g r a m O b j e c t K e y a n y T y p e z b w N T n L X > < a : K e y > < K e y > T a b l e s \ C a l e n d e r _ T a b l e \ C o l u m n s \ D a t e < / K e y > < / a : K e y > < a : V a l u e   i : t y p e = " D i a g r a m D i s p l a y N o d e V i e w S t a t e " > < H e i g h t > 1 5 0 < / H e i g h t > < I s E x p a n d e d > t r u e < / I s E x p a n d e d > < W i d t h > 2 0 0 < / W i d t h > < / a : V a l u e > < / a : K e y V a l u e O f D i a g r a m O b j e c t K e y a n y T y p e z b w N T n L X > < a : K e y V a l u e O f D i a g r a m O b j e c t K e y a n y T y p e z b w N T n L X > < a : K e y > < K e y > T a b l e s \ C a l e n d e r _ T a b l e \ C o l u m n s \ D a t e   ( M o n t h   I n d e x ) < / K e y > < / a : K e y > < a : V a l u e   i : t y p e = " D i a g r a m D i s p l a y N o d e V i e w S t a t e " > < H e i g h t > 1 5 0 < / H e i g h t > < I s E x p a n d e d > t r u e < / I s E x p a n d e d > < W i d t h > 2 0 0 < / W i d t h > < / a : V a l u e > < / a : K e y V a l u e O f D i a g r a m O b j e c t K e y a n y T y p e z b w N T n L X > < a : K e y V a l u e O f D i a g r a m O b j e c t K e y a n y T y p e z b w N T n L X > < a : K e y > < K e y > T a b l e s \ C a l e n d e r _ T a b l e \ C o l u m n s \ D a t e   ( M o n t h ) < / K e y > < / a : K e y > < a : V a l u e   i : t y p e = " D i a g r a m D i s p l a y N o d e V i e w S t a t e " > < H e i g h t > 1 5 0 < / H e i g h t > < I s E x p a n d e d > t r u e < / I s E x p a n d e d > < W i d t h > 2 0 0 < / W i d t h > < / a : V a l u e > < / a : K e y V a l u e O f D i a g r a m O b j e c t K e y a n y T y p e z b w N T n L X > < a : K e y V a l u e O f D i a g r a m O b j e c t K e y a n y T y p e z b w N T n L X > < a : K e y > < K e y > T a b l e s \ C a l e n d e r _ T a b l e \ C o l u m n s \ D a t e   ( D a y   I n d e x ) < / K e y > < / a : K e y > < a : V a l u e   i : t y p e = " D i a g r a m D i s p l a y N o d e V i e w S t a t e " > < H e i g h t > 1 5 0 < / H e i g h t > < I s E x p a n d e d > t r u e < / I s E x p a n d e d > < W i d t h > 2 0 0 < / W i d t h > < / a : V a l u e > < / a : K e y V a l u e O f D i a g r a m O b j e c t K e y a n y T y p e z b w N T n L X > < a : K e y V a l u e O f D i a g r a m O b j e c t K e y a n y T y p e z b w N T n L X > < a : K e y > < K e y > T a b l e s \ C a l e n d e r _ T a b l e \ C o l u m n s \ D a t e   ( D a y ) < / K e y > < / a : K e y > < a : V a l u e   i : t y p e = " D i a g r a m D i s p l a y N o d e V i e w S t a t e " > < H e i g h t > 1 5 0 < / H e i g h t > < I s E x p a n d e d > t r u e < / I s E x p a n d e d > < W i d t h > 2 0 0 < / W i d t h > < / a : V a l u e > < / a : K e y V a l u e O f D i a g r a m O b j e c t K e y a n y T y p e z b w N T n L X > < a : K e y V a l u e O f D i a g r a m O b j e c t K e y a n y T y p e z b w N T n L X > < a : K e y > < K e y > T a b l e s \ C a l e n d e r _ T a b l e \ C o l u m n s \ D a t e   ( Y e a r ) < / K e y > < / a : K e y > < a : V a l u e   i : t y p e = " D i a g r a m D i s p l a y N o d e V i e w S t a t e " > < H e i g h t > 1 5 0 < / H e i g h t > < I s E x p a n d e d > t r u e < / I s E x p a n d e d > < W i d t h > 2 0 0 < / W i d t h > < / a : V a l u e > < / a : K e y V a l u e O f D i a g r a m O b j e c t K e y a n y T y p e z b w N T n L X > < a : K e y V a l u e O f D i a g r a m O b j e c t K e y a n y T y p e z b w N T n L X > < a : K e y > < K e y > T a b l e s \ C a l e n d e r _ T a b l e \ C o l u m n s \ D a t e   ( Q u a r t e r ) < / 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 D a t e & g t ; - & l t ; T a b l e s \ C a l e n d e r _ T a b l e \ C o l u m n s \ D a t e & g t ; < / K e y > < / a : K e y > < a : V a l u e   i : t y p e = " D i a g r a m D i s p l a y L i n k V i e w S t a t e " > < A u t o m a t i o n P r o p e r t y H e l p e r T e x t > E n d   p o i n t   1 :   ( 2 9 6 , 1 7 9 . 8 ) .   E n d   p o i n t   2 :   ( 4 6 1 . 9 0 3 8 1 0 5 6 7 6 6 6 , 1 2 5 . 8 )   < / A u t o m a t i o n P r o p e r t y H e l p e r T e x t > < I s F o c u s e d > t r u e < / I s F o c u s e d > < L a y e d O u t > t r u e < / L a y e d O u t > < P o i n t s   x m l n s : b = " h t t p : / / s c h e m a s . d a t a c o n t r a c t . o r g / 2 0 0 4 / 0 7 / S y s t e m . W i n d o w s " > < b : P o i n t > < b : _ x > 2 9 6 < / b : _ x > < b : _ y > 1 7 9 . 8 < / b : _ y > < / b : P o i n t > < b : P o i n t > < b : _ x > 3 7 6 . 9 5 1 9 0 5 5 < / b : _ x > < b : _ y > 1 7 9 . 8 < / b : _ y > < / b : P o i n t > < b : P o i n t > < b : _ x > 3 7 8 . 9 5 1 9 0 5 5 < / b : _ x > < b : _ y > 1 7 7 . 8 < / b : _ y > < / b : P o i n t > < b : P o i n t > < b : _ x > 3 7 8 . 9 5 1 9 0 5 5 < / b : _ x > < b : _ y > 1 2 7 . 8 < / b : _ y > < / b : P o i n t > < b : P o i n t > < b : _ x > 3 8 0 . 9 5 1 9 0 5 5 < / b : _ x > < b : _ y > 1 2 5 . 8 < / b : _ y > < / b : P o i n t > < b : P o i n t > < b : _ x > 4 6 1 . 9 0 3 8 1 0 5 6 7 6 6 6 0 8 < / b : _ x > < b : _ y > 1 2 5 . 8 < / b : _ y > < / b : P o i n t > < / P o i n t s > < / a : V a l u e > < / a : K e y V a l u e O f D i a g r a m O b j e c t K e y a n y T y p e z b w N T n L X > < a : K e y V a l u e O f D i a g r a m O b j e c t K e y a n y T y p e z b w N T n L X > < a : K e y > < K e y > R e l a t i o n s h i p s \ & l t ; T a b l e s \ H o s p i t a l   E m e r g e n c y   R o o m   D a t a \ C o l u m n s \ P a t i e n t   A d m i s s i o n   D a t e & g t ; - & l t ; T a b l e s \ C a l e n d e r _ T a b l e \ C o l u m n s \ D a t e & g t ; \ F K < / K e y > < / a : K e y > < a : V a l u e   i : t y p e = " D i a g r a m D i s p l a y L i n k E n d p o i n t V i e w S t a t e " > < H e i g h t > 1 6 < / H e i g h t > < L a b e l L o c a t i o n   x m l n s : b = " h t t p : / / s c h e m a s . d a t a c o n t r a c t . o r g / 2 0 0 4 / 0 7 / S y s t e m . W i n d o w s " > < b : _ x > 2 8 0 < / b : _ x > < b : _ y > 1 7 1 . 8 < / b : _ y > < / L a b e l L o c a t i o n > < L o c a t i o n   x m l n s : b = " h t t p : / / s c h e m a s . d a t a c o n t r a c t . o r g / 2 0 0 4 / 0 7 / S y s t e m . W i n d o w s " > < b : _ x > 2 8 0 < / b : _ x > < b : _ y > 1 7 9 . 8 < / b : _ y > < / L o c a t i o n > < S h a p e R o t a t e A n g l e > 3 6 0 < / S h a p e R o t a t e A n g l e > < W i d t h > 1 6 < / W i d t h > < / a : V a l u e > < / a : K e y V a l u e O f D i a g r a m O b j e c t K e y a n y T y p e z b w N T n L X > < a : K e y V a l u e O f D i a g r a m O b j e c t K e y a n y T y p e z b w N T n L X > < a : K e y > < K e y > R e l a t i o n s h i p s \ & l t ; T a b l e s \ H o s p i t a l   E m e r g e n c y   R o o m   D a t a \ C o l u m n s \ P a t i e n t   A d m i s s i o n   D a t e & g t ; - & l t ; T a b l e s \ C a l e n d e r _ T a b l e \ C o l u m n s \ D a t e & g t ; \ P K < / K e y > < / a : K e y > < a : V a l u e   i : t y p e = " D i a g r a m D i s p l a y L i n k E n d p o i n t V i e w S t a t e " > < H e i g h t > 1 6 < / H e i g h t > < L a b e l L o c a t i o n   x m l n s : b = " h t t p : / / s c h e m a s . d a t a c o n t r a c t . o r g / 2 0 0 4 / 0 7 / S y s t e m . W i n d o w s " > < b : _ x > 4 6 1 . 9 0 3 8 1 0 5 6 7 6 6 6 0 8 < / b : _ x > < b : _ y > 1 1 7 . 8 < / b : _ y > < / L a b e l L o c a t i o n > < L o c a t i o n   x m l n s : b = " h t t p : / / s c h e m a s . d a t a c o n t r a c t . o r g / 2 0 0 4 / 0 7 / S y s t e m . W i n d o w s " > < b : _ x > 4 7 7 . 9 0 3 8 1 0 5 6 7 6 6 6 < / b : _ x > < b : _ y > 1 2 5 . 8 < / b : _ y > < / L o c a t i o n > < S h a p e R o t a t e A n g l e > 1 8 0 < / S h a p e R o t a t e A n g l e > < W i d t h > 1 6 < / W i d t h > < / a : V a l u e > < / a : K e y V a l u e O f D i a g r a m O b j e c t K e y a n y T y p e z b w N T n L X > < a : K e y V a l u e O f D i a g r a m O b j e c t K e y a n y T y p e z b w N T n L X > < a : K e y > < K e y > R e l a t i o n s h i p s \ & l t ; T a b l e s \ H o s p i t a l   E m e r g e n c y   R o o m   D a t a \ C o l u m n s \ P a t i e n t   A d m i s s i o n   D a t e & g t ; - & l t ; T a b l e s \ C a l e n d e r _ T a b l e \ C o l u m n s \ D a t e & g t ; \ C r o s s F i l t e r < / K e y > < / a : K e y > < a : V a l u e   i : t y p e = " D i a g r a m D i s p l a y L i n k C r o s s F i l t e r V i e w S t a t e " > < P o i n t s   x m l n s : b = " h t t p : / / s c h e m a s . d a t a c o n t r a c t . o r g / 2 0 0 4 / 0 7 / S y s t e m . W i n d o w s " > < b : P o i n t > < b : _ x > 2 9 6 < / b : _ x > < b : _ y > 1 7 9 . 8 < / b : _ y > < / b : P o i n t > < b : P o i n t > < b : _ x > 3 7 6 . 9 5 1 9 0 5 5 < / b : _ x > < b : _ y > 1 7 9 . 8 < / b : _ y > < / b : P o i n t > < b : P o i n t > < b : _ x > 3 7 8 . 9 5 1 9 0 5 5 < / b : _ x > < b : _ y > 1 7 7 . 8 < / b : _ y > < / b : P o i n t > < b : P o i n t > < b : _ x > 3 7 8 . 9 5 1 9 0 5 5 < / b : _ x > < b : _ y > 1 2 7 . 8 < / b : _ y > < / b : P o i n t > < b : P o i n t > < b : _ x > 3 8 0 . 9 5 1 9 0 5 5 < / b : _ x > < b : _ y > 1 2 5 . 8 < / b : _ y > < / b : P o i n t > < b : P o i n t > < b : _ x > 4 6 1 . 9 0 3 8 1 0 5 6 7 6 6 6 0 8 < / b : _ x > < b : _ y > 1 2 5 . 8 < / b : _ y > < / b : P o i n t > < / P o i n t s > < / a : V a l u e > < / a : K e y V a l u e O f D i a g r a m O b j e c t K e y a n y T y p e z b w N T n L X > < / V i e w S t a t e s > < / D i a g r a m M a n a g e r . S e r i a l i z a b l e D i a g r a m > < / A r r a y O f D i a g r a m M a n a g e r . S e r i a l i z a b l e D i a g r a m > ] ] > < / 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 C o l u m n s \ D a t e   ( D a y   I n d e x ) < / K e y > < / a : K e y > < a : V a l u e   i : t y p e = " T a b l e W i d g e t B a s e V i e w S t a t e " / > < / a : K e y V a l u e O f D i a g r a m O b j e c t K e y a n y T y p e z b w N T n L X > < a : K e y V a l u e O f D i a g r a m O b j e c t K e y a n y T y p e z b w N T n L X > < a : K e y > < K e y > C o l u m n s \ D a t e   ( D a y ) < / 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 A t t e n d a n c e 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 D a t a _ 7 8 6 9 d c 4 0 - c f d 3 - 4 e 5 b - 8 8 6 a - d 2 4 4 6 3 f 5 6 5 b c < / K e y > < V a l u e   x m l n s : a = " h t t p : / / s c h e m a s . d a t a c o n t r a c t . o r g / 2 0 0 4 / 0 7 / M i c r o s o f t . A n a l y s i s S e r v i c e s . C o m m o n " > < a : H a s F o c u s > t r u e < / a : H a s F o c u s > < a : S i z e A t D p i 9 6 > 1 3 0 < / a : S i z e A t D p i 9 6 > < a : V i s i b l e > t r u e < / a : V i s i b l e > < / V a l u e > < / K e y V a l u e O f s t r i n g S a n d b o x E d i t o r . M e a s u r e G r i d S t a t e S c d E 3 5 R y > < K e y V a l u e O f s t r i n g S a n d b o x E d i t o r . M e a s u r e G r i d S t a t e S c d E 3 5 R y > < K e y > C a l e n d e r _ T a b l e _ 6 0 8 3 8 8 0 5 - 9 f 9 7 - 4 8 0 e - 9 6 b 6 - f 6 b 4 c 6 6 9 5 2 4 2 < / K e y > < V a l u e   x m l n s : a = " h t t p : / / s c h e m a s . d a t a c o n t r a c t . o r g / 2 0 0 4 / 0 7 / M i c r o s o f t . A n a l y s i s S e r v i c e s . C o m m o n " > < a : H a s F o c u s > t r u e < / a : H a s F o c u s > < a : S i z e A t D p i 9 6 > 1 2 6 < / a : S i z e A t D p i 9 6 > < a : V i s i b l e > t r u e < / a : V i s i b l e > < / V a l u e > < / K e y V a l u e O f s t r i n g S a n d b o x E d i t o r . M e a s u r e G r i d S t a t e S c d E 3 5 R y > < / A r r a y O f K e y V a l u e O f s t r i n g S a n d b o x E d i t o r . M e a s u r e G r i d S t a t e S c d E 3 5 R y > ] ] > < / C u s t o m C o n t e n t > < / G e m i n i > 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6 . 1 ] ] > < / 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 2 0 2 5 - 0 3 - 3 1 T 1 2 : 5 3 : 0 4 . 9 7 7 4 5 5 3 + 0 5 : 3 0 < / L a s t P r o c e s s e d T i m e > < / D a t a M o d e l i n g S a n d b o x . S e r i a l i z e d S a n d b o x E r r o r C a c h e > ] ] > < / C u s t o m C o n t e n t > < / G e m i n i > 
</file>

<file path=customXml/item2.xml>��< ? x m l   v e r s i o n = " 1 . 0 "   e n c o d i n g = " U T F - 1 6 " ? > < G e m i n i   x m l n s = " h t t p : / / g e m i n i / p i v o t c u s t o m i z a t i o n / S h o w H i d d e n " > < C u s t o m C o n t e n t > < ! [ C D A T A [ T r u e ] ] > < / C u s t o m C o n t e n t > < / G e m i n i > 
</file>

<file path=customXml/item3.xml>��< ? x m l   v e r s i o n = " 1 . 0 "   e n c o d i n g = " U T F - 1 6 " ? > < G e m i n i   x m l n s = " h t t p : / / g e m i n i / p i v o t c u s t o m i z a t i o n / T a b l e X M L _ H o s p i t a l   E m e r g e n c y   R o o m   D a t a _ 7 8 6 9 d c 4 0 - c f d 3 - 4 e 5 b - 8 8 6 a - d 2 4 4 6 3 f 5 6 5 b c " > < 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 T i m e < / s t r i n g > < / k e y > < v a l u e > < i n t > 2 2 3 < / i n t > < / v a l u e > < / i t e m > < i t e m > < k e y > < s t r i n g > P a t i e n t   A d m i s s i o n   D a t e < / s t r i n g > < / k e y > < v a l u e > < i n t > 2 2 2 < / i n t > < / v a l u e > < / i t e m > < i t e m > < k e y > < s t r i n g > P a t i e n t   N a m e < / s t r i n g > < / k e y > < v a l u e > < i n t > 1 4 7 < / 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 A t t e n d a n c e   S t a t u s < / s t r i n g > < / k e y > < v a l u e > < i n t > 1 9 9 < / i n t > < / v a l u e > < / i t e m > < / C o l u m n W i d t h s > < C o l u m n D i s p l a y I n d e x > < i t e m > < k e y > < s t r i n g > P a t i e n t   I d < / s t r i n g > < / k e y > < v a l u e > < i n t > 0 < / i n t > < / v a l u e > < / i t e m > < i t e m > < k e y > < s t r i n g > P a t i e n t   A d m i s s i o n   T i m e < / s t r i n g > < / k e y > < v a l u e > < i n t > 1 0 < / i n t > < / v a l u e > < / i t e m > < i t e m > < k e y > < s t r i n g > P a t i e n t   A d m i s s i o n   D a t e < / s t r i n g > < / k e y > < v a l u e > < i n t > 9 < / i n t > < / v a l u e > < / i t e m > < i t e m > < k e y > < s t r i n g > P a t i e n t   N a m e < / s t r i n g > < / k e y > < v a l u e > < i n t > 1 < / i n t > < / v a l u e > < / i t e m > < i t e m > < k e y > < s t r i n g > P a t i e n t   G e n d e r < / s t r i n g > < / k e y > < v a l u e > < i n t > 2 < / i n t > < / v a l u e > < / i t e m > < i t e m > < k e y > < s t r i n g > P a t i e n t   A g e < / s t r i n g > < / k e y > < v a l u e > < i n t > 3 < / i n t > < / v a l u e > < / i t e m > < i t e m > < k e y > < s t r i n g > P a t i e n t   R a c e < / s t r i n g > < / k e y > < v a l u e > < i n t > 4 < / i n t > < / v a l u e > < / i t e m > < i t e m > < k e y > < s t r i n g > D e p a r t m e n t   R e f e r r a l < / s t r i n g > < / k e y > < v a l u e > < i n t > 5 < / i n t > < / v a l u e > < / i t e m > < i t e m > < k e y > < s t r i n g > P a t i e n t   A d m i s s i o n   F l a g < / s t r i n g > < / k e y > < v a l u e > < i n t > 6 < / i n t > < / v a l u e > < / i t e m > < i t e m > < k e y > < s t r i n g > P a t i e n t   S a t i s f a c t i o n   S c o r e < / s t r i n g > < / k e y > < v a l u e > < i n t > 7 < / i n t > < / v a l u e > < / i t e m > < i t e m > < k e y > < s t r i n g > P a t i e n t   W a i t t i m e < / s t r i n g > < / k e y > < v a l u e > < i n t > 8 < / i n t > < / v a l u e > < / i t e m > < i t e m > < k e y > < s t r i n g > A g e   G r o u p < / s t r i n g > < / k e y > < v a l u e > < i n t > 1 1 < / i n t > < / v a l u e > < / i t e m > < i t e m > < k e y > < s t r i n g > P a t i e n t   A t t e n d a n c e   S t a t u s < / s t r i n g > < / k e y > < v a l u e > < i n t > 1 2 < / 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S h o w I m p l i c i t M e a s u r e s " > < C u s t o m C o n t e n t > < ! [ C D A T A [ F a l s e ] ] > < / C u s t o m C o n t e n t > < / G e m i n i > 
</file>

<file path=customXml/item5.xml>��< ? x m l   v e r s i o n = " 1 . 0 "   e n c o d i n g = " U T F - 1 6 " ? > < G e m i n i   x m l n s = " h t t p : / / g e m i n i / p i v o t c u s t o m i z a t i o n / C l i e n t W i n d o w X M L " > < C u s t o m C o n t e n t > < ! [ C D A T A [ H o s p i t a l   E m e r g e n c y   R o o m   D a t a _ 7 8 6 9 d c 4 0 - c f d 3 - 4 e 5 b - 8 8 6 a - d 2 4 4 6 3 f 5 6 5 b c ] ] > < / C u s t o m C o n t e n t > < / G e m i n i > 
</file>

<file path=customXml/item6.xml>��< ? x m l   v e r s i o n = " 1 . 0 "   e n c o d i n g = " U T F - 1 6 " ? > < G e m i n i   x m l n s = " h t t p : / / g e m i n i / p i v o t c u s t o m i z a t i o n / M a n u a l C a l c M o d e " > < C u s t o m C o n t e n t > < ! [ C D A T A [ F a l s e ] ] > < / C u s t o m C o n t e n t > < / G e m i n i > 
</file>

<file path=customXml/item7.xml>��< ? x m l   v e r s i o n = " 1 . 0 "   e n c o d i n g = " U T F - 1 6 " ? > < G e m i n i   x m l n s = " h t t p : / / g e m i n i / p i v o t c u s t o m i z a t i o n / L i n k e d T a b l e U p d a t e M o d e " > < C u s t o m C o n t e n t > < ! [ C D A T A [ T r u e ] ] > < / 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9.xml>��< ? x m l   v e r s i o n = " 1 . 0 "   e n c o d i n g = " U T F - 1 6 " ? > < G e m i n i   x m l n s = " h t t p : / / g e m i n i / p i v o t c u s t o m i z a t i o n / T a b l e O r d e r " > < C u s t o m C o n t e n t > < ! [ C D A T A [ H o s p i t a l   E m e r g e n c y   R o o m   D a t a _ 7 8 6 9 d c 4 0 - c f d 3 - 4 e 5 b - 8 8 6 a - d 2 4 4 6 3 f 5 6 5 b c , C a l e n d e r _ T a b l e _ 6 0 8 3 8 8 0 5 - 9 f 9 7 - 4 8 0 e - 9 6 b 6 - f 6 b 4 c 6 6 9 5 2 4 2 ] ] > < / C u s t o m C o n t e n t > < / G e m i n i > 
</file>

<file path=customXml/itemProps1.xml><?xml version="1.0" encoding="utf-8"?>
<ds:datastoreItem xmlns:ds="http://schemas.openxmlformats.org/officeDocument/2006/customXml" ds:itemID="{534E8184-420D-47ED-9DB9-159131B0EA38}">
  <ds:schemaRefs>
    <ds:schemaRef ds:uri="http://schemas.microsoft.com/DataMashup"/>
  </ds:schemaRefs>
</ds:datastoreItem>
</file>

<file path=customXml/itemProps10.xml><?xml version="1.0" encoding="utf-8"?>
<ds:datastoreItem xmlns:ds="http://schemas.openxmlformats.org/officeDocument/2006/customXml" ds:itemID="{6620E721-03EB-4B6E-870A-0188471985C3}">
  <ds:schemaRefs/>
</ds:datastoreItem>
</file>

<file path=customXml/itemProps11.xml><?xml version="1.0" encoding="utf-8"?>
<ds:datastoreItem xmlns:ds="http://schemas.openxmlformats.org/officeDocument/2006/customXml" ds:itemID="{313D6DDC-E143-46D4-B087-1365A8C2056F}">
  <ds:schemaRefs/>
</ds:datastoreItem>
</file>

<file path=customXml/itemProps12.xml><?xml version="1.0" encoding="utf-8"?>
<ds:datastoreItem xmlns:ds="http://schemas.openxmlformats.org/officeDocument/2006/customXml" ds:itemID="{D929A360-DDFE-4E29-9A21-31EA4D88D394}">
  <ds:schemaRefs/>
</ds:datastoreItem>
</file>

<file path=customXml/itemProps13.xml><?xml version="1.0" encoding="utf-8"?>
<ds:datastoreItem xmlns:ds="http://schemas.openxmlformats.org/officeDocument/2006/customXml" ds:itemID="{1A2540F3-1397-4605-9784-EC3C9CD681A3}">
  <ds:schemaRefs/>
</ds:datastoreItem>
</file>

<file path=customXml/itemProps14.xml><?xml version="1.0" encoding="utf-8"?>
<ds:datastoreItem xmlns:ds="http://schemas.openxmlformats.org/officeDocument/2006/customXml" ds:itemID="{EB96B126-DDC4-4D4B-A54F-94EEA9C0C12E}">
  <ds:schemaRefs/>
</ds:datastoreItem>
</file>

<file path=customXml/itemProps15.xml><?xml version="1.0" encoding="utf-8"?>
<ds:datastoreItem xmlns:ds="http://schemas.openxmlformats.org/officeDocument/2006/customXml" ds:itemID="{5D4F3CF3-EE63-4842-9E71-52189823CA30}">
  <ds:schemaRefs/>
</ds:datastoreItem>
</file>

<file path=customXml/itemProps16.xml><?xml version="1.0" encoding="utf-8"?>
<ds:datastoreItem xmlns:ds="http://schemas.openxmlformats.org/officeDocument/2006/customXml" ds:itemID="{CF2E463C-3EE9-4582-8524-FCA6DA1A6D34}">
  <ds:schemaRefs/>
</ds:datastoreItem>
</file>

<file path=customXml/itemProps17.xml><?xml version="1.0" encoding="utf-8"?>
<ds:datastoreItem xmlns:ds="http://schemas.openxmlformats.org/officeDocument/2006/customXml" ds:itemID="{20266AD5-656E-4FAF-9852-C81A1BF439AD}">
  <ds:schemaRefs/>
</ds:datastoreItem>
</file>

<file path=customXml/itemProps18.xml><?xml version="1.0" encoding="utf-8"?>
<ds:datastoreItem xmlns:ds="http://schemas.openxmlformats.org/officeDocument/2006/customXml" ds:itemID="{446B65F6-94A5-44A2-BDFC-C0C1AFA458C2}">
  <ds:schemaRefs/>
</ds:datastoreItem>
</file>

<file path=customXml/itemProps2.xml><?xml version="1.0" encoding="utf-8"?>
<ds:datastoreItem xmlns:ds="http://schemas.openxmlformats.org/officeDocument/2006/customXml" ds:itemID="{6BACC292-328D-48DD-AA65-80A623616270}">
  <ds:schemaRefs/>
</ds:datastoreItem>
</file>

<file path=customXml/itemProps3.xml><?xml version="1.0" encoding="utf-8"?>
<ds:datastoreItem xmlns:ds="http://schemas.openxmlformats.org/officeDocument/2006/customXml" ds:itemID="{AA6D2897-7A19-49FB-BA65-A87FD5F6382C}">
  <ds:schemaRefs/>
</ds:datastoreItem>
</file>

<file path=customXml/itemProps4.xml><?xml version="1.0" encoding="utf-8"?>
<ds:datastoreItem xmlns:ds="http://schemas.openxmlformats.org/officeDocument/2006/customXml" ds:itemID="{667E3895-6B04-49AC-AFEC-752F13B30343}">
  <ds:schemaRefs/>
</ds:datastoreItem>
</file>

<file path=customXml/itemProps5.xml><?xml version="1.0" encoding="utf-8"?>
<ds:datastoreItem xmlns:ds="http://schemas.openxmlformats.org/officeDocument/2006/customXml" ds:itemID="{E1169AC5-6319-4E57-8145-D625C6546916}">
  <ds:schemaRefs/>
</ds:datastoreItem>
</file>

<file path=customXml/itemProps6.xml><?xml version="1.0" encoding="utf-8"?>
<ds:datastoreItem xmlns:ds="http://schemas.openxmlformats.org/officeDocument/2006/customXml" ds:itemID="{D809FB87-AB72-45BB-9D10-947E33069756}">
  <ds:schemaRefs/>
</ds:datastoreItem>
</file>

<file path=customXml/itemProps7.xml><?xml version="1.0" encoding="utf-8"?>
<ds:datastoreItem xmlns:ds="http://schemas.openxmlformats.org/officeDocument/2006/customXml" ds:itemID="{1DC72672-C1DC-4629-8305-01BA7C531191}">
  <ds:schemaRefs/>
</ds:datastoreItem>
</file>

<file path=customXml/itemProps8.xml><?xml version="1.0" encoding="utf-8"?>
<ds:datastoreItem xmlns:ds="http://schemas.openxmlformats.org/officeDocument/2006/customXml" ds:itemID="{DA736F0E-461F-4F45-9619-24CA9FE72C17}">
  <ds:schemaRefs/>
</ds:datastoreItem>
</file>

<file path=customXml/itemProps9.xml><?xml version="1.0" encoding="utf-8"?>
<ds:datastoreItem xmlns:ds="http://schemas.openxmlformats.org/officeDocument/2006/customXml" ds:itemID="{BBCD73B2-9C5A-4F88-ADCF-6249E769AEA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Daily Patient count Trend</vt:lpstr>
      <vt:lpstr>Average Patient Satisfaction Sc</vt:lpstr>
      <vt:lpstr>Average Wait-Time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Gaurav Rawat</dc:creator>
  <cp:lastModifiedBy>Gaurav Rawat</cp:lastModifiedBy>
  <dcterms:created xsi:type="dcterms:W3CDTF">2025-03-17T16:16:21Z</dcterms:created>
  <dcterms:modified xsi:type="dcterms:W3CDTF">2025-03-31T07:23:05Z</dcterms:modified>
</cp:coreProperties>
</file>